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0.11.18.19号楼（01包）" sheetId="1" r:id="rId1"/>
    <sheet name="16号楼一单元（02包）" sheetId="2" r:id="rId2"/>
    <sheet name="16号楼二单元（03包）" sheetId="3" r:id="rId3"/>
    <sheet name="22号楼一单元（04包）" sheetId="4" r:id="rId4"/>
    <sheet name="22号楼二单元（05包）" sheetId="6" r:id="rId5"/>
    <sheet name="23号楼一单元（06包）" sheetId="5" r:id="rId6"/>
    <sheet name="23号楼二单元（07包）" sheetId="7" r:id="rId7"/>
  </sheets>
  <definedNames>
    <definedName name="_xlnm._FilterDatabase" localSheetId="3" hidden="1">'22号楼一单元（04包）'!$A$3:$H$34</definedName>
    <definedName name="_xlnm._FilterDatabase" localSheetId="5" hidden="1">'23号楼一单元（06包）'!$A$3:$H$19</definedName>
    <definedName name="_xlnm._FilterDatabase" localSheetId="0" hidden="1">'10.11.18.19号楼（01包）'!$A$3:$G$193</definedName>
  </definedNames>
  <calcPr calcId="144525"/>
</workbook>
</file>

<file path=xl/sharedStrings.xml><?xml version="1.0" encoding="utf-8"?>
<sst xmlns="http://schemas.openxmlformats.org/spreadsheetml/2006/main" count="645" uniqueCount="389">
  <si>
    <t xml:space="preserve">                           房产评估明细表</t>
  </si>
  <si>
    <t>委托方：营口沿海开发建设集团有限公司</t>
  </si>
  <si>
    <t>序号</t>
  </si>
  <si>
    <t>（查封房屋清单中）原序号</t>
  </si>
  <si>
    <t>房屋坐落</t>
  </si>
  <si>
    <t>结构</t>
  </si>
  <si>
    <t>实测面积（㎡）</t>
  </si>
  <si>
    <t>楼层</t>
  </si>
  <si>
    <t>估价单价（元/㎡)</t>
  </si>
  <si>
    <t>评估价值</t>
  </si>
  <si>
    <t>营口市西市区博文路13乙-44号</t>
  </si>
  <si>
    <t>钢混</t>
  </si>
  <si>
    <t>10号楼2单元11层西户</t>
  </si>
  <si>
    <t>营口市西市区博文路13乙-43号</t>
  </si>
  <si>
    <t>10号楼2单元11层东户</t>
  </si>
  <si>
    <t>营口市西市区博文路13乙-22号</t>
  </si>
  <si>
    <t>10号楼1单元11层西户</t>
  </si>
  <si>
    <t>营口市西市区博文路13乙-21号</t>
  </si>
  <si>
    <t>10号楼1单元11层东户</t>
  </si>
  <si>
    <t>营口市西市区博文路13甲-22号</t>
  </si>
  <si>
    <t>11号楼1单元11层西户</t>
  </si>
  <si>
    <t>营口市西市区博文路17乙-66号</t>
  </si>
  <si>
    <t>18号楼3单元11层西户</t>
  </si>
  <si>
    <t>营口市西市区博文路17乙-65号</t>
  </si>
  <si>
    <t>18号楼3单元11层东户</t>
  </si>
  <si>
    <t>营口市西市区博文路17乙-44号</t>
  </si>
  <si>
    <t>18号楼2单元11层西户</t>
  </si>
  <si>
    <t>营口市西市区博文路17乙-43号</t>
  </si>
  <si>
    <t>18号楼2单元11层东户</t>
  </si>
  <si>
    <t>营口市西市区博文路17乙-22号</t>
  </si>
  <si>
    <t>18号楼1单元11层西户</t>
  </si>
  <si>
    <t>营口市西市区博文路17乙-21号</t>
  </si>
  <si>
    <t>18号楼1单元11层东户</t>
  </si>
  <si>
    <t>营口市西市区博文路17甲-66号</t>
  </si>
  <si>
    <t>19号楼3单元11层西户</t>
  </si>
  <si>
    <t>营口市西市区博文路17甲-65号</t>
  </si>
  <si>
    <t>19号楼3单元11层东户</t>
  </si>
  <si>
    <t>营口市西市区博文路17甲-44号</t>
  </si>
  <si>
    <t>19号楼2单元11层西户</t>
  </si>
  <si>
    <t>营口市西市区博文路17甲-43号</t>
  </si>
  <si>
    <t>19号楼2单元11层东户</t>
  </si>
  <si>
    <t>营口市西市区博文路17甲-22号</t>
  </si>
  <si>
    <t>营口市西市区博文路17甲-21号</t>
  </si>
  <si>
    <t>合计</t>
  </si>
  <si>
    <t>189套</t>
  </si>
  <si>
    <t>营口市西市区博文路15-30号</t>
  </si>
  <si>
    <t>16号楼1单元18层西户</t>
  </si>
  <si>
    <t>营口市西市区博文路15-29号</t>
  </si>
  <si>
    <t>16号楼1单元18层东户</t>
  </si>
  <si>
    <t>营口市西市区博文路15-28号</t>
  </si>
  <si>
    <t>16号楼1单元17层西户</t>
  </si>
  <si>
    <t>营口市西市区博文路15-27号</t>
  </si>
  <si>
    <t>16号楼1单元17层东户</t>
  </si>
  <si>
    <t>营口市西市区博文路15-26号</t>
  </si>
  <si>
    <t>16号楼1单元16层西户</t>
  </si>
  <si>
    <t>营口市西市区博文路15-25号</t>
  </si>
  <si>
    <t>16号楼1单元16层东户</t>
  </si>
  <si>
    <t>营口市西市区博文路15-24号</t>
  </si>
  <si>
    <t>16号楼1单元15层西户</t>
  </si>
  <si>
    <t>营口市西市区博文路15-23号</t>
  </si>
  <si>
    <t>16号楼1单元15层东户</t>
  </si>
  <si>
    <t>营口市西市区博文路15-22号</t>
  </si>
  <si>
    <t>16号楼1单元14层西户</t>
  </si>
  <si>
    <t>营口市西市区博文路15-21号</t>
  </si>
  <si>
    <t>16号楼1单元14层东户</t>
  </si>
  <si>
    <t>营口市西市区博文路15-20号</t>
  </si>
  <si>
    <t>16号楼1单元13层西户</t>
  </si>
  <si>
    <t>营口市西市区博文路15-19号</t>
  </si>
  <si>
    <t>16号楼1单元13层东户</t>
  </si>
  <si>
    <t>营口市西市区博文路15-18号</t>
  </si>
  <si>
    <t>16号楼1单元12层西户</t>
  </si>
  <si>
    <t>营口市西市区博文路15-17号</t>
  </si>
  <si>
    <t>16号楼1单元12层东户</t>
  </si>
  <si>
    <t>营口市西市区博文路15-16号</t>
  </si>
  <si>
    <t>16号楼1单元11层西户</t>
  </si>
  <si>
    <t>营口市西市区博文路15-15号</t>
  </si>
  <si>
    <t>16号楼1单元11层东户</t>
  </si>
  <si>
    <t>营口市西市区博文路15-14号</t>
  </si>
  <si>
    <t>16号楼1单元10层西户</t>
  </si>
  <si>
    <t>营口市西市区博文路15-13号</t>
  </si>
  <si>
    <t>16号楼1单元10层东户</t>
  </si>
  <si>
    <t>营口市西市区博文路15-12号</t>
  </si>
  <si>
    <t>16号楼1单元9层西户</t>
  </si>
  <si>
    <t>营口市西市区博文路15-11号</t>
  </si>
  <si>
    <t>16号楼1单元9层东户</t>
  </si>
  <si>
    <t>营口市西市区博文路15-10号</t>
  </si>
  <si>
    <t>16号楼1单元8层西户</t>
  </si>
  <si>
    <t>营口市西市区博文路15-9号</t>
  </si>
  <si>
    <t>16号楼1单元8层东户</t>
  </si>
  <si>
    <t>营口市西市区博文路15-8号</t>
  </si>
  <si>
    <t>16号楼1单元7层西户</t>
  </si>
  <si>
    <t>营口市西市区博文路15-7号</t>
  </si>
  <si>
    <t>16号楼1单元7层东户</t>
  </si>
  <si>
    <t>营口市西市区博文路15-6号</t>
  </si>
  <si>
    <t>16号楼1单元6层西户</t>
  </si>
  <si>
    <t>营口市西市区博文路15-5号</t>
  </si>
  <si>
    <t>16号楼1单元6层东户</t>
  </si>
  <si>
    <t>营口市西市区博文路15-4号</t>
  </si>
  <si>
    <t>16号楼1单元5层西户</t>
  </si>
  <si>
    <t>营口市西市区博文路15-3号</t>
  </si>
  <si>
    <t>16号楼1单元5层东户</t>
  </si>
  <si>
    <t>营口市西市区博文路15-2号</t>
  </si>
  <si>
    <t>16号楼1单元4层西户</t>
  </si>
  <si>
    <t>营口市西市区博文路15-1号</t>
  </si>
  <si>
    <t>16号楼1单元4层东户</t>
  </si>
  <si>
    <t>营口市西市区博文路15-64号</t>
  </si>
  <si>
    <t>16号楼2单元18层西户</t>
  </si>
  <si>
    <t>营口市西市区博文路15-63号</t>
  </si>
  <si>
    <t>16号楼2单元18层东户</t>
  </si>
  <si>
    <t>营口市西市区博文路15-62号</t>
  </si>
  <si>
    <t>16号楼2单元17层西户</t>
  </si>
  <si>
    <t>营口市西市区博文路15-61号</t>
  </si>
  <si>
    <t>16号楼2单元17层东户</t>
  </si>
  <si>
    <t>营口市西市区博文路15-60号</t>
  </si>
  <si>
    <t>16号楼2单元16层西户</t>
  </si>
  <si>
    <t>营口市西市区博文路15-59号</t>
  </si>
  <si>
    <t>16号楼2单元16层东户</t>
  </si>
  <si>
    <t>营口市西市区博文路15-58号</t>
  </si>
  <si>
    <t>16号楼2单元15层西户</t>
  </si>
  <si>
    <t>营口市西市区博文路15-57号</t>
  </si>
  <si>
    <t>16号楼2单元15层东户</t>
  </si>
  <si>
    <t>营口市西市区博文路15-56号</t>
  </si>
  <si>
    <t>16号楼2单元14层西户</t>
  </si>
  <si>
    <t>营口市西市区博文路15-55号</t>
  </si>
  <si>
    <t>16号楼2单元14层东户</t>
  </si>
  <si>
    <t>营口市西市区博文路15-54号</t>
  </si>
  <si>
    <t>16号楼2单元13层西户</t>
  </si>
  <si>
    <t>营口市西市区博文路15-53号</t>
  </si>
  <si>
    <t>16号楼2单元13层东户</t>
  </si>
  <si>
    <t>营口市西市区博文路15-52号</t>
  </si>
  <si>
    <t>16号楼2单元12层西户</t>
  </si>
  <si>
    <t>营口市西市区博文路15-51号</t>
  </si>
  <si>
    <t>16号楼2单元12层东户</t>
  </si>
  <si>
    <t>营口市西市区博文路15-50号</t>
  </si>
  <si>
    <t>16号楼2单元11层西户</t>
  </si>
  <si>
    <t>营口市西市区博文路15-49号</t>
  </si>
  <si>
    <t>16号楼2单元11层东户</t>
  </si>
  <si>
    <t>营口市西市区博文路15-48号</t>
  </si>
  <si>
    <t>16号楼2单元10层西户</t>
  </si>
  <si>
    <t>营口市西市区博文路15-44号</t>
  </si>
  <si>
    <t>16号楼2单元8层西户</t>
  </si>
  <si>
    <t>营口市西市区博文路15-43号</t>
  </si>
  <si>
    <t>16号楼2单元8层东户</t>
  </si>
  <si>
    <t>营口市西市区博文路15-42号</t>
  </si>
  <si>
    <t>16号楼2单元7层西户</t>
  </si>
  <si>
    <t>营口市西市区博文路15-40号</t>
  </si>
  <si>
    <t>16号楼2单元6层西户</t>
  </si>
  <si>
    <t>营口市西市区博文路15-39号</t>
  </si>
  <si>
    <t>16号楼2单元6层东户</t>
  </si>
  <si>
    <t>营口市西市区博文路15-38号</t>
  </si>
  <si>
    <t>16号楼2单元5层西户</t>
  </si>
  <si>
    <t>营口市西市区博文路15-37号</t>
  </si>
  <si>
    <t>16号楼2单元5层东户</t>
  </si>
  <si>
    <t>营口市西市区博文路15-36号</t>
  </si>
  <si>
    <t>16号楼2单元4层西户</t>
  </si>
  <si>
    <t>营口市西市区博文路15-35号</t>
  </si>
  <si>
    <t>16号楼2单元4层东户</t>
  </si>
  <si>
    <t>营口市西市区博文路15-33号</t>
  </si>
  <si>
    <t>16号楼2单元3层东户</t>
  </si>
  <si>
    <t>营口市西市区博文路15-32号</t>
  </si>
  <si>
    <t>16号楼2单元2层西户</t>
  </si>
  <si>
    <t>营口市西市区博文路15-31号</t>
  </si>
  <si>
    <t>16号楼2单元2层东户</t>
  </si>
  <si>
    <t>营口市西市区博文路17-30号</t>
  </si>
  <si>
    <t>22号楼1单元18层西户</t>
  </si>
  <si>
    <t>营口市西市区博文路17-29号</t>
  </si>
  <si>
    <t>22号楼1单元18层东户</t>
  </si>
  <si>
    <t>营口市西市区博文路17-28号</t>
  </si>
  <si>
    <t>22号楼1单元17层西户</t>
  </si>
  <si>
    <t>营口市西市区博文路17-27号</t>
  </si>
  <si>
    <t>22号楼1单元17层东户</t>
  </si>
  <si>
    <t>营口市西市区博文路17-26号</t>
  </si>
  <si>
    <t>22号楼1单元16层西户</t>
  </si>
  <si>
    <t>营口市西市区博文路17-25号</t>
  </si>
  <si>
    <t>22号楼1单元16层东户</t>
  </si>
  <si>
    <t>营口市西市区博文路17-24号</t>
  </si>
  <si>
    <t>22号楼1单元15层西户</t>
  </si>
  <si>
    <t>营口市西市区博文路17-23号</t>
  </si>
  <si>
    <t>22号楼1单元15层东户</t>
  </si>
  <si>
    <t>营口市西市区博文路17-22号</t>
  </si>
  <si>
    <t>22号楼1单元14层西户</t>
  </si>
  <si>
    <t>营口市西市区博文路17-21号</t>
  </si>
  <si>
    <t>22号楼1单元14层东户</t>
  </si>
  <si>
    <t>营口市西市区博文路17-20号</t>
  </si>
  <si>
    <t>22号楼1单元13层西户</t>
  </si>
  <si>
    <t>营口市西市区博文路17-19号</t>
  </si>
  <si>
    <t>22号楼1单元13层东户</t>
  </si>
  <si>
    <t>营口市西市区博文路17-18号</t>
  </si>
  <si>
    <t>22号楼1单元12层西户</t>
  </si>
  <si>
    <t>营口市西市区博文路17-17号</t>
  </si>
  <si>
    <t>22号楼1单元12层东户</t>
  </si>
  <si>
    <t>营口市西市区博文路17-16号</t>
  </si>
  <si>
    <t>22号楼1单元11层西户</t>
  </si>
  <si>
    <t>营口市西市区博文路17-15号</t>
  </si>
  <si>
    <t>22号楼1单元11层东户</t>
  </si>
  <si>
    <t>营口市西市区博文路17-14号</t>
  </si>
  <si>
    <t>22号楼1单元10层西户</t>
  </si>
  <si>
    <t>营口市西市区博文路17-13号</t>
  </si>
  <si>
    <t>22号楼1单元10层东户</t>
  </si>
  <si>
    <t>营口市西市区博文路17-12号</t>
  </si>
  <si>
    <t>22号楼1单元9层西户</t>
  </si>
  <si>
    <t>营口市西市区博文路17-11号</t>
  </si>
  <si>
    <t>22号楼1单元9层东户</t>
  </si>
  <si>
    <t>营口市西市区博文路17-10号</t>
  </si>
  <si>
    <t>22号楼1单元8层西户</t>
  </si>
  <si>
    <t>营口市西市区博文路17-9号</t>
  </si>
  <si>
    <t>22号楼1单元8层东户</t>
  </si>
  <si>
    <t>营口市西市区博文路17-8号</t>
  </si>
  <si>
    <t>22号楼1单元7层西户</t>
  </si>
  <si>
    <t>营口市西市区博文路17-7号</t>
  </si>
  <si>
    <t xml:space="preserve"> 22号楼1单元7层东户</t>
  </si>
  <si>
    <t>营口市西市区博文路17-6号</t>
  </si>
  <si>
    <t xml:space="preserve"> 22号楼1单元6层西户</t>
  </si>
  <si>
    <t>营口市西市区博文路17-5号</t>
  </si>
  <si>
    <t xml:space="preserve"> 22号楼1单元6层东户</t>
  </si>
  <si>
    <t>营口市西市区博文路17-4号</t>
  </si>
  <si>
    <t xml:space="preserve"> 22号楼1单元5层西户</t>
  </si>
  <si>
    <t>营口市西市区博文路17-3号</t>
  </si>
  <si>
    <t xml:space="preserve"> 22号楼1单元5层东户</t>
  </si>
  <si>
    <t>营口市西市区博文路17-2号</t>
  </si>
  <si>
    <t xml:space="preserve"> 22号楼1单元4层西户</t>
  </si>
  <si>
    <t>营口市西市区博文路17-1号</t>
  </si>
  <si>
    <t xml:space="preserve"> 22号楼1单元4层东户</t>
  </si>
  <si>
    <t>营口市西市区博文路17-66号</t>
  </si>
  <si>
    <t>22号楼2单元18层西户</t>
  </si>
  <si>
    <t>营口市西市区博文路17-65号</t>
  </si>
  <si>
    <t>22号楼2单元18层东户</t>
  </si>
  <si>
    <t>营口市西市区博文路17-64号</t>
  </si>
  <si>
    <t>22号楼2单元17层西户</t>
  </si>
  <si>
    <t>营口市西市区博文路17-63号</t>
  </si>
  <si>
    <t>22号楼2单元17层东户</t>
  </si>
  <si>
    <t>营口市西市区博文路17-62号</t>
  </si>
  <si>
    <t>22号楼2单元16层西户</t>
  </si>
  <si>
    <t>营口市西市区博文路17-61号</t>
  </si>
  <si>
    <t>22号楼2单元16层东户</t>
  </si>
  <si>
    <t>营口市西市区博文路17-60号</t>
  </si>
  <si>
    <t>22号楼2单元15层西户</t>
  </si>
  <si>
    <t>营口市西市区博文路17-59号</t>
  </si>
  <si>
    <t>22号楼2单元15层东户</t>
  </si>
  <si>
    <t>营口市西市区博文路17-58号</t>
  </si>
  <si>
    <t>22号楼2单元14层西户</t>
  </si>
  <si>
    <t>营口市西市区博文路17-57号</t>
  </si>
  <si>
    <t>22号楼2单元14层东户</t>
  </si>
  <si>
    <t>营口市西市区博文路17-56号</t>
  </si>
  <si>
    <t>22号楼2单元13层西户</t>
  </si>
  <si>
    <t>营口市西市区博文路17-55号</t>
  </si>
  <si>
    <t>22号楼2单元13层东户</t>
  </si>
  <si>
    <t>营口市西市区博文路17-54号</t>
  </si>
  <si>
    <t>22号楼2单元12层西户</t>
  </si>
  <si>
    <t>营口市西市区博文路17-53号</t>
  </si>
  <si>
    <t>22号楼2单元12层东户</t>
  </si>
  <si>
    <t>营口市西市区博文路17-52号</t>
  </si>
  <si>
    <t>22号楼2单元11层西户</t>
  </si>
  <si>
    <t>营口市西市区博文路17-51号</t>
  </si>
  <si>
    <t>22号楼2单元11层东户</t>
  </si>
  <si>
    <t>营口市西市区博文路17-50号</t>
  </si>
  <si>
    <t>22号楼2单元10层西户</t>
  </si>
  <si>
    <t>营口市西市区博文路17-49号</t>
  </si>
  <si>
    <t>22号楼2单元10层东户</t>
  </si>
  <si>
    <t>营口市西市区博文路17-48号</t>
  </si>
  <si>
    <t>22号楼2单元9层西户</t>
  </si>
  <si>
    <t>营口市西市区博文路17-47号</t>
  </si>
  <si>
    <t>22号楼2单元9层东户</t>
  </si>
  <si>
    <t>营口市西市区博文路17-46号</t>
  </si>
  <si>
    <t>22号楼2单元8层西户</t>
  </si>
  <si>
    <t>营口市西市区博文路17-45号</t>
  </si>
  <si>
    <t>22号楼2单元8层东户</t>
  </si>
  <si>
    <t>营口市西市区博文路17-44号</t>
  </si>
  <si>
    <t>22号楼2单元7层西户</t>
  </si>
  <si>
    <t>营口市西市区博文路17-43号</t>
  </si>
  <si>
    <t>22号楼2单元7层东户</t>
  </si>
  <si>
    <t>营口市西市区博文路17-42号</t>
  </si>
  <si>
    <t xml:space="preserve"> 22号楼2单元6层西户</t>
  </si>
  <si>
    <t>营口市西市区博文路17-41号</t>
  </si>
  <si>
    <t xml:space="preserve"> 22号楼2单元6层东户</t>
  </si>
  <si>
    <t>营口市西市区博文路17-40号</t>
  </si>
  <si>
    <t xml:space="preserve"> 22号楼2单元5层西户</t>
  </si>
  <si>
    <t>营口市西市区博文路17-39号</t>
  </si>
  <si>
    <t xml:space="preserve"> 22号楼2单元5层东户</t>
  </si>
  <si>
    <t>营口市西市区博文路17-38号</t>
  </si>
  <si>
    <t xml:space="preserve"> 22号楼2单元4层西户</t>
  </si>
  <si>
    <t>营口市西市区博文路17-37号</t>
  </si>
  <si>
    <t xml:space="preserve"> 22号楼2单元4层东户</t>
  </si>
  <si>
    <t>营口市西市区博文路17-36号</t>
  </si>
  <si>
    <t xml:space="preserve"> 22号楼2单元3层西户</t>
  </si>
  <si>
    <t>营口市西市区博文路17-35号</t>
  </si>
  <si>
    <t>22号楼2单元3层东户</t>
  </si>
  <si>
    <t>营口市西市区博文路17-34号</t>
  </si>
  <si>
    <t>22号楼2单元2层西户</t>
  </si>
  <si>
    <t>营口市西市区博文路17-33号</t>
  </si>
  <si>
    <t>22号楼2单元2层东户</t>
  </si>
  <si>
    <t>营口市西市区博文路17-32号</t>
  </si>
  <si>
    <t>22号楼2单元1层西户</t>
  </si>
  <si>
    <t>营口市西市区博文路17-31号</t>
  </si>
  <si>
    <t>22号楼2单元1层东户</t>
  </si>
  <si>
    <t>营口市西市区博文路19-29号</t>
  </si>
  <si>
    <t>23号楼1单元18层东户</t>
  </si>
  <si>
    <t>营口市西市区博文路19-27号</t>
  </si>
  <si>
    <t>23号楼1单元17层东户</t>
  </si>
  <si>
    <t>营口市西市区博文路19-25号</t>
  </si>
  <si>
    <t>23号楼1单元16层东户</t>
  </si>
  <si>
    <t>营口市西市区博文路19-23号</t>
  </si>
  <si>
    <t>23号楼1单元15层东户</t>
  </si>
  <si>
    <t>营口市西市区博文路19-21号</t>
  </si>
  <si>
    <t>23号楼1单元14层东户</t>
  </si>
  <si>
    <t>营口市西市区博文路19-19号</t>
  </si>
  <si>
    <t>23号楼1单元13层东户</t>
  </si>
  <si>
    <t>营口市西市区博文路19-17号</t>
  </si>
  <si>
    <t>23号楼1单元12层东户</t>
  </si>
  <si>
    <t>营口市西市区博文路19-15号</t>
  </si>
  <si>
    <t>23号楼1单元11层东户</t>
  </si>
  <si>
    <t>营口市西市区博文路19-13号</t>
  </si>
  <si>
    <t>23号楼1单元10层东户</t>
  </si>
  <si>
    <t>营口市西市区博文路19-11号</t>
  </si>
  <si>
    <t>23号楼1单元9层东户</t>
  </si>
  <si>
    <t>营口市西市区博文路19-9号</t>
  </si>
  <si>
    <t>23号楼1单元8层东户</t>
  </si>
  <si>
    <t>营口市西市区博文路19-7号</t>
  </si>
  <si>
    <t>23号楼1单元7层东户</t>
  </si>
  <si>
    <t>营口市西市区博文路19-5号</t>
  </si>
  <si>
    <t>23号楼1单元6层东户</t>
  </si>
  <si>
    <t>营口市西市区博文路19-3号</t>
  </si>
  <si>
    <t>23号楼1单元5层东户</t>
  </si>
  <si>
    <t>营口市西市区博文路19-1号</t>
  </si>
  <si>
    <t>23号楼1单元4层东户</t>
  </si>
  <si>
    <t>营口市西市区博文路19-64号</t>
  </si>
  <si>
    <t>23号楼2单元18层西户</t>
  </si>
  <si>
    <t>营口市西市区博文路19-63号</t>
  </si>
  <si>
    <t>23号楼2单元18层东户</t>
  </si>
  <si>
    <t>营口市西市区博文路19-62号</t>
  </si>
  <si>
    <t>23号楼2单元17层西户</t>
  </si>
  <si>
    <t>营口市西市区博文路19-61号</t>
  </si>
  <si>
    <t>23号楼2单元17层东户</t>
  </si>
  <si>
    <t>营口市西市区博文路19-60号</t>
  </si>
  <si>
    <t>23号楼2单元16层西户</t>
  </si>
  <si>
    <t>营口市西市区博文路19-59号</t>
  </si>
  <si>
    <t>23号楼2单元16层东户</t>
  </si>
  <si>
    <t>营口市西市区博文路19-58号</t>
  </si>
  <si>
    <t>23号楼2单元15层西户</t>
  </si>
  <si>
    <t>营口市西市区博文路19-57号</t>
  </si>
  <si>
    <t>23号楼2单元15层东户</t>
  </si>
  <si>
    <t>营口市西市区博文路19-56号</t>
  </si>
  <si>
    <t>23号楼2单元14层西户</t>
  </si>
  <si>
    <t>营口市西市区博文路19-55号</t>
  </si>
  <si>
    <t>23号楼2单元14层东户</t>
  </si>
  <si>
    <t>营口市西市区博文路19-54号</t>
  </si>
  <si>
    <t>23号楼2单元13层西户</t>
  </si>
  <si>
    <t>营口市西市区博文路19-53号</t>
  </si>
  <si>
    <t>23号楼2单元13层东户</t>
  </si>
  <si>
    <t>营口市西市区博文路19-52号</t>
  </si>
  <si>
    <t>23号楼2单元12层西户</t>
  </si>
  <si>
    <t>营口市西市区博文路19-51号</t>
  </si>
  <si>
    <t>23号楼2单元12层东户</t>
  </si>
  <si>
    <t>营口市西市区博文路19-50号</t>
  </si>
  <si>
    <t>23号楼2单元11层西户</t>
  </si>
  <si>
    <t>营口市西市区博文路19-49号</t>
  </si>
  <si>
    <t>23号楼2单元11层东户</t>
  </si>
  <si>
    <t>营口市西市区博文路19-48号</t>
  </si>
  <si>
    <t>23号楼2单元10层西户</t>
  </si>
  <si>
    <t>营口市西市区博文路19-47号</t>
  </si>
  <si>
    <t>23号楼2单元10层东户</t>
  </si>
  <si>
    <t>营口市西市区博文路19-45号</t>
  </si>
  <si>
    <t>23号楼2单元9层东户</t>
  </si>
  <si>
    <t>营口市西市区博文路19-44号</t>
  </si>
  <si>
    <t>23号楼2单元8层西户</t>
  </si>
  <si>
    <t>营口市西市区博文路19-43号</t>
  </si>
  <si>
    <t>23号楼2单元8层东户</t>
  </si>
  <si>
    <t>营口市西市区博文路19-42号</t>
  </si>
  <si>
    <t>23号楼2单元7层西户</t>
  </si>
  <si>
    <t>营口市西市区博文路19-41号</t>
  </si>
  <si>
    <t>23号楼2单元7层东户</t>
  </si>
  <si>
    <t>营口市西市区博文路19-40号</t>
  </si>
  <si>
    <t>23号楼2单元6层西户</t>
  </si>
  <si>
    <t>营口市西市区博文路19-39号</t>
  </si>
  <si>
    <t>23号楼2单元6层东户</t>
  </si>
  <si>
    <t>营口市西市区博文路19-38号</t>
  </si>
  <si>
    <t>23号楼2单元5层西户</t>
  </si>
  <si>
    <t>营口市西市区博文路19-37号</t>
  </si>
  <si>
    <t>23号楼2单元5层东户</t>
  </si>
  <si>
    <t>营口市西市区博文路19-35号</t>
  </si>
  <si>
    <t>23号楼2单元4层东户</t>
  </si>
  <si>
    <t>营口市西市区博文路19-34号</t>
  </si>
  <si>
    <t>23号楼2单元3层西户</t>
  </si>
  <si>
    <t>营口市西市区博文路19-33号</t>
  </si>
  <si>
    <t>23号楼2单元3层东户</t>
  </si>
  <si>
    <t>营口市西市区博文路19-32号</t>
  </si>
  <si>
    <t>23号楼2单元2层西户</t>
  </si>
  <si>
    <t>营口市西市区博文路19-31号</t>
  </si>
  <si>
    <t>23号楼2单元2层东户</t>
  </si>
</sst>
</file>

<file path=xl/styles.xml><?xml version="1.0" encoding="utf-8"?>
<styleSheet xmlns="http://schemas.openxmlformats.org/spreadsheetml/2006/main">
  <numFmts count="7">
    <numFmt numFmtId="8" formatCode="&quot;￥&quot;#,##0.00;[Red]&quot;￥&quot;\-#,##0.00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7" formatCode="&quot;￥&quot;#,##0.00;&quot;￥&quot;\-#,##0.00"/>
  </numFmts>
  <fonts count="23">
    <font>
      <sz val="11"/>
      <color theme="1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9" borderId="23" applyNumberFormat="0" applyAlignment="0" applyProtection="0">
      <alignment vertical="center"/>
    </xf>
    <xf numFmtId="0" fontId="20" fillId="9" borderId="22" applyNumberFormat="0" applyAlignment="0" applyProtection="0">
      <alignment vertical="center"/>
    </xf>
    <xf numFmtId="0" fontId="21" fillId="20" borderId="2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76" fontId="2" fillId="0" borderId="8" xfId="0" applyNumberFormat="1" applyFont="1" applyFill="1" applyBorder="1" applyAlignment="1"/>
    <xf numFmtId="8" fontId="2" fillId="0" borderId="9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7" fontId="0" fillId="0" borderId="10" xfId="0" applyNumberForma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/>
    <xf numFmtId="0" fontId="2" fillId="0" borderId="0" xfId="0" applyFont="1" applyAlignment="1"/>
    <xf numFmtId="8" fontId="2" fillId="0" borderId="12" xfId="0" applyNumberFormat="1" applyFont="1" applyFill="1" applyBorder="1" applyAlignment="1">
      <alignment horizontal="center"/>
    </xf>
    <xf numFmtId="8" fontId="2" fillId="0" borderId="13" xfId="0" applyNumberFormat="1" applyFont="1" applyFill="1" applyBorder="1" applyAlignment="1">
      <alignment horizontal="center"/>
    </xf>
    <xf numFmtId="8" fontId="2" fillId="0" borderId="14" xfId="0" applyNumberFormat="1" applyFont="1" applyFill="1" applyBorder="1" applyAlignment="1">
      <alignment horizontal="center"/>
    </xf>
    <xf numFmtId="7" fontId="0" fillId="0" borderId="15" xfId="0" applyNumberFormat="1" applyBorder="1" applyAlignment="1">
      <alignment horizontal="center" vertical="center"/>
    </xf>
    <xf numFmtId="8" fontId="2" fillId="0" borderId="1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76" fontId="2" fillId="0" borderId="5" xfId="0" applyNumberFormat="1" applyFont="1" applyBorder="1" applyAlignment="1"/>
    <xf numFmtId="8" fontId="2" fillId="0" borderId="3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7" fontId="0" fillId="0" borderId="1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/>
    </xf>
    <xf numFmtId="176" fontId="2" fillId="0" borderId="10" xfId="0" applyNumberFormat="1" applyFont="1" applyFill="1" applyBorder="1" applyAlignment="1"/>
    <xf numFmtId="7" fontId="0" fillId="0" borderId="10" xfId="0" applyNumberFormat="1" applyFont="1" applyFill="1" applyBorder="1" applyAlignment="1">
      <alignment horizontal="center" vertical="center"/>
    </xf>
    <xf numFmtId="7" fontId="0" fillId="0" borderId="10" xfId="0" applyNumberFormat="1" applyBorder="1">
      <alignment vertical="center"/>
    </xf>
    <xf numFmtId="0" fontId="2" fillId="0" borderId="5" xfId="0" applyFont="1" applyBorder="1" applyAlignment="1">
      <alignment horizontal="center"/>
    </xf>
    <xf numFmtId="176" fontId="0" fillId="0" borderId="10" xfId="0" applyNumberFormat="1" applyBorder="1" applyAlignment="1">
      <alignment horizontal="right" vertical="center"/>
    </xf>
    <xf numFmtId="7" fontId="0" fillId="0" borderId="18" xfId="0" applyNumberForma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3"/>
  <sheetViews>
    <sheetView tabSelected="1" workbookViewId="0">
      <selection activeCell="J25" sqref="J25"/>
    </sheetView>
  </sheetViews>
  <sheetFormatPr defaultColWidth="9" defaultRowHeight="13.5" outlineLevelCol="7"/>
  <cols>
    <col min="3" max="3" width="27" customWidth="1"/>
    <col min="6" max="6" width="25.375" customWidth="1"/>
    <col min="7" max="7" width="11.5" customWidth="1"/>
    <col min="8" max="8" width="17"/>
    <col min="9" max="9" width="12.625"/>
  </cols>
  <sheetData>
    <row r="1" ht="22.5" customHeight="1" spans="2:7">
      <c r="B1" s="1" t="s">
        <v>0</v>
      </c>
      <c r="C1" s="1"/>
      <c r="D1" s="1"/>
      <c r="E1" s="1"/>
      <c r="F1" s="1"/>
      <c r="G1" s="2"/>
    </row>
    <row r="2" ht="24" customHeight="1" spans="1:7">
      <c r="A2" s="3" t="s">
        <v>1</v>
      </c>
      <c r="B2" s="3"/>
      <c r="C2" s="3"/>
      <c r="D2" s="3"/>
      <c r="E2" s="3"/>
      <c r="F2" s="1"/>
      <c r="G2" s="2"/>
    </row>
    <row r="3" ht="54.75" spans="1:8">
      <c r="A3" s="4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7" t="s">
        <v>7</v>
      </c>
      <c r="G3" s="39" t="s">
        <v>8</v>
      </c>
      <c r="H3" s="9" t="s">
        <v>9</v>
      </c>
    </row>
    <row r="4" ht="14.25" spans="1:8">
      <c r="A4" s="44">
        <v>1</v>
      </c>
      <c r="B4" s="34">
        <v>1</v>
      </c>
      <c r="C4" s="13" t="s">
        <v>10</v>
      </c>
      <c r="D4" s="13" t="s">
        <v>11</v>
      </c>
      <c r="E4" s="13">
        <v>178.17</v>
      </c>
      <c r="F4" s="35" t="s">
        <v>12</v>
      </c>
      <c r="G4" s="45">
        <v>2807.55</v>
      </c>
      <c r="H4" s="46">
        <f>E4*G4</f>
        <v>500221.1835</v>
      </c>
    </row>
    <row r="5" ht="14.25" spans="1:8">
      <c r="A5" s="44">
        <v>2</v>
      </c>
      <c r="B5" s="34">
        <v>2</v>
      </c>
      <c r="C5" s="13" t="s">
        <v>13</v>
      </c>
      <c r="D5" s="13" t="s">
        <v>11</v>
      </c>
      <c r="E5" s="13">
        <v>186.82</v>
      </c>
      <c r="F5" s="35" t="s">
        <v>14</v>
      </c>
      <c r="G5" s="45">
        <v>2822.85</v>
      </c>
      <c r="H5" s="46">
        <f t="shared" ref="H5:H20" si="0">E5*G5</f>
        <v>527364.837</v>
      </c>
    </row>
    <row r="6" ht="14.25" spans="1:8">
      <c r="A6" s="44">
        <v>3</v>
      </c>
      <c r="B6" s="34">
        <v>3</v>
      </c>
      <c r="C6" s="13" t="s">
        <v>15</v>
      </c>
      <c r="D6" s="13" t="s">
        <v>11</v>
      </c>
      <c r="E6" s="13">
        <v>230.91</v>
      </c>
      <c r="F6" s="35" t="s">
        <v>16</v>
      </c>
      <c r="G6" s="45">
        <v>2807.55</v>
      </c>
      <c r="H6" s="46">
        <f t="shared" si="0"/>
        <v>648291.3705</v>
      </c>
    </row>
    <row r="7" ht="14.25" spans="1:8">
      <c r="A7" s="44">
        <v>4</v>
      </c>
      <c r="B7" s="34">
        <v>4</v>
      </c>
      <c r="C7" s="13" t="s">
        <v>17</v>
      </c>
      <c r="D7" s="13" t="s">
        <v>11</v>
      </c>
      <c r="E7" s="13">
        <v>186.48</v>
      </c>
      <c r="F7" s="35" t="s">
        <v>18</v>
      </c>
      <c r="G7" s="45">
        <v>2822.85</v>
      </c>
      <c r="H7" s="46">
        <f t="shared" si="0"/>
        <v>526405.068</v>
      </c>
    </row>
    <row r="8" ht="14.25" spans="1:8">
      <c r="A8" s="44">
        <v>5</v>
      </c>
      <c r="B8" s="34">
        <v>5</v>
      </c>
      <c r="C8" s="13" t="s">
        <v>19</v>
      </c>
      <c r="D8" s="13" t="s">
        <v>11</v>
      </c>
      <c r="E8" s="13">
        <v>230.36</v>
      </c>
      <c r="F8" s="35" t="s">
        <v>20</v>
      </c>
      <c r="G8" s="45">
        <v>2807.55</v>
      </c>
      <c r="H8" s="46">
        <f t="shared" si="0"/>
        <v>646747.218</v>
      </c>
    </row>
    <row r="9" ht="14.25" spans="1:8">
      <c r="A9" s="44">
        <v>6</v>
      </c>
      <c r="B9" s="34">
        <v>9</v>
      </c>
      <c r="C9" s="13" t="s">
        <v>21</v>
      </c>
      <c r="D9" s="13" t="s">
        <v>11</v>
      </c>
      <c r="E9" s="13">
        <v>176.58</v>
      </c>
      <c r="F9" s="35" t="s">
        <v>22</v>
      </c>
      <c r="G9" s="45">
        <v>2807.55</v>
      </c>
      <c r="H9" s="46">
        <f t="shared" si="0"/>
        <v>495757.179</v>
      </c>
    </row>
    <row r="10" ht="14.25" spans="1:8">
      <c r="A10" s="44">
        <v>7</v>
      </c>
      <c r="B10" s="34">
        <v>10</v>
      </c>
      <c r="C10" s="13" t="s">
        <v>23</v>
      </c>
      <c r="D10" s="13" t="s">
        <v>11</v>
      </c>
      <c r="E10" s="13">
        <v>182.08</v>
      </c>
      <c r="F10" s="35" t="s">
        <v>24</v>
      </c>
      <c r="G10" s="45">
        <v>2822.85</v>
      </c>
      <c r="H10" s="46">
        <f t="shared" si="0"/>
        <v>513984.528</v>
      </c>
    </row>
    <row r="11" ht="14.25" spans="1:8">
      <c r="A11" s="44">
        <v>8</v>
      </c>
      <c r="B11" s="34">
        <v>11</v>
      </c>
      <c r="C11" s="13" t="s">
        <v>25</v>
      </c>
      <c r="D11" s="13" t="s">
        <v>11</v>
      </c>
      <c r="E11" s="13">
        <v>230.97</v>
      </c>
      <c r="F11" s="35" t="s">
        <v>26</v>
      </c>
      <c r="G11" s="45">
        <v>2807.55</v>
      </c>
      <c r="H11" s="46">
        <f t="shared" si="0"/>
        <v>648459.8235</v>
      </c>
    </row>
    <row r="12" ht="14.25" spans="1:8">
      <c r="A12" s="44">
        <v>9</v>
      </c>
      <c r="B12" s="34">
        <v>12</v>
      </c>
      <c r="C12" s="13" t="s">
        <v>27</v>
      </c>
      <c r="D12" s="13" t="s">
        <v>11</v>
      </c>
      <c r="E12" s="13">
        <v>185.49</v>
      </c>
      <c r="F12" s="35" t="s">
        <v>28</v>
      </c>
      <c r="G12" s="45">
        <v>2822.85</v>
      </c>
      <c r="H12" s="46">
        <f t="shared" si="0"/>
        <v>523610.4465</v>
      </c>
    </row>
    <row r="13" ht="14.25" spans="1:8">
      <c r="A13" s="44">
        <v>10</v>
      </c>
      <c r="B13" s="34">
        <v>13</v>
      </c>
      <c r="C13" s="13" t="s">
        <v>29</v>
      </c>
      <c r="D13" s="13" t="s">
        <v>11</v>
      </c>
      <c r="E13" s="13">
        <v>182.08</v>
      </c>
      <c r="F13" s="35" t="s">
        <v>30</v>
      </c>
      <c r="G13" s="45">
        <v>2807.55</v>
      </c>
      <c r="H13" s="46">
        <f t="shared" si="0"/>
        <v>511198.704</v>
      </c>
    </row>
    <row r="14" ht="14.25" spans="1:8">
      <c r="A14" s="44">
        <v>11</v>
      </c>
      <c r="B14" s="34">
        <v>14</v>
      </c>
      <c r="C14" s="13" t="s">
        <v>31</v>
      </c>
      <c r="D14" s="13" t="s">
        <v>11</v>
      </c>
      <c r="E14" s="13">
        <v>176.58</v>
      </c>
      <c r="F14" s="35" t="s">
        <v>32</v>
      </c>
      <c r="G14" s="45">
        <v>2822.85</v>
      </c>
      <c r="H14" s="46">
        <f t="shared" si="0"/>
        <v>498458.853</v>
      </c>
    </row>
    <row r="15" ht="14.25" spans="1:8">
      <c r="A15" s="44">
        <v>12</v>
      </c>
      <c r="B15" s="34">
        <v>15</v>
      </c>
      <c r="C15" s="13" t="s">
        <v>33</v>
      </c>
      <c r="D15" s="13" t="s">
        <v>11</v>
      </c>
      <c r="E15" s="13">
        <v>176.58</v>
      </c>
      <c r="F15" s="35" t="s">
        <v>34</v>
      </c>
      <c r="G15" s="45">
        <v>2807.55</v>
      </c>
      <c r="H15" s="46">
        <f t="shared" si="0"/>
        <v>495757.179</v>
      </c>
    </row>
    <row r="16" ht="14.25" spans="1:8">
      <c r="A16" s="44">
        <v>13</v>
      </c>
      <c r="B16" s="34">
        <v>16</v>
      </c>
      <c r="C16" s="13" t="s">
        <v>35</v>
      </c>
      <c r="D16" s="13" t="s">
        <v>11</v>
      </c>
      <c r="E16" s="13">
        <v>182.08</v>
      </c>
      <c r="F16" s="35" t="s">
        <v>36</v>
      </c>
      <c r="G16" s="45">
        <v>2822.85</v>
      </c>
      <c r="H16" s="46">
        <f t="shared" si="0"/>
        <v>513984.528</v>
      </c>
    </row>
    <row r="17" ht="14.25" spans="1:8">
      <c r="A17" s="44">
        <v>14</v>
      </c>
      <c r="B17" s="34">
        <v>17</v>
      </c>
      <c r="C17" s="13" t="s">
        <v>37</v>
      </c>
      <c r="D17" s="13" t="s">
        <v>11</v>
      </c>
      <c r="E17" s="13">
        <v>230.96</v>
      </c>
      <c r="F17" s="35" t="s">
        <v>38</v>
      </c>
      <c r="G17" s="45">
        <v>2800</v>
      </c>
      <c r="H17" s="46">
        <f t="shared" si="0"/>
        <v>646688</v>
      </c>
    </row>
    <row r="18" ht="14.25" spans="1:8">
      <c r="A18" s="44">
        <v>15</v>
      </c>
      <c r="B18" s="34">
        <v>18</v>
      </c>
      <c r="C18" s="13" t="s">
        <v>39</v>
      </c>
      <c r="D18" s="13" t="s">
        <v>11</v>
      </c>
      <c r="E18" s="13">
        <v>185.64</v>
      </c>
      <c r="F18" s="35" t="s">
        <v>40</v>
      </c>
      <c r="G18" s="45">
        <v>2807.55</v>
      </c>
      <c r="H18" s="46">
        <f t="shared" si="0"/>
        <v>521193.582</v>
      </c>
    </row>
    <row r="19" ht="14.25" spans="1:8">
      <c r="A19" s="44">
        <v>16</v>
      </c>
      <c r="B19" s="34">
        <v>19</v>
      </c>
      <c r="C19" s="13" t="s">
        <v>41</v>
      </c>
      <c r="D19" s="13" t="s">
        <v>11</v>
      </c>
      <c r="E19" s="13">
        <v>182.08</v>
      </c>
      <c r="F19" s="35" t="s">
        <v>38</v>
      </c>
      <c r="G19" s="45">
        <v>2800</v>
      </c>
      <c r="H19" s="46">
        <f t="shared" si="0"/>
        <v>509824</v>
      </c>
    </row>
    <row r="20" ht="14.25" spans="1:8">
      <c r="A20" s="47">
        <v>17</v>
      </c>
      <c r="B20" s="48">
        <v>20</v>
      </c>
      <c r="C20" s="49" t="s">
        <v>42</v>
      </c>
      <c r="D20" s="13" t="s">
        <v>11</v>
      </c>
      <c r="E20" s="49">
        <v>176.58</v>
      </c>
      <c r="F20" s="50" t="s">
        <v>40</v>
      </c>
      <c r="G20" s="45">
        <v>2807.55</v>
      </c>
      <c r="H20" s="46">
        <f t="shared" si="0"/>
        <v>495757.179</v>
      </c>
    </row>
    <row r="21" customFormat="1" spans="1:8">
      <c r="A21" s="17" t="s">
        <v>43</v>
      </c>
      <c r="B21" s="17"/>
      <c r="C21" s="17"/>
      <c r="D21" s="17"/>
      <c r="E21" s="17">
        <f>SUM(E4:E20)</f>
        <v>3280.44</v>
      </c>
      <c r="F21" s="18"/>
      <c r="G21" s="17"/>
      <c r="H21" s="46">
        <f>SUM(H4:H20)</f>
        <v>9223703.679</v>
      </c>
    </row>
    <row r="193" ht="14.25" spans="1:7">
      <c r="A193" s="44"/>
      <c r="B193" s="13"/>
      <c r="C193" s="13" t="s">
        <v>44</v>
      </c>
      <c r="D193" s="13"/>
      <c r="E193" s="13">
        <v>26967.48</v>
      </c>
      <c r="F193" s="35"/>
      <c r="G193" s="13"/>
    </row>
  </sheetData>
  <mergeCells count="3">
    <mergeCell ref="B1:F1"/>
    <mergeCell ref="A2:E2"/>
    <mergeCell ref="A21:C2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H34" sqref="H34"/>
    </sheetView>
  </sheetViews>
  <sheetFormatPr defaultColWidth="9" defaultRowHeight="13.5" outlineLevelCol="7"/>
  <cols>
    <col min="3" max="3" width="25.75" customWidth="1"/>
    <col min="4" max="4" width="16.25" customWidth="1"/>
    <col min="6" max="6" width="23.375" customWidth="1"/>
    <col min="7" max="7" width="10.125" customWidth="1"/>
    <col min="8" max="8" width="16.875" customWidth="1"/>
  </cols>
  <sheetData>
    <row r="1" ht="22.5" spans="1:8">
      <c r="A1" s="37"/>
      <c r="B1" s="21" t="s">
        <v>0</v>
      </c>
      <c r="C1" s="21"/>
      <c r="D1" s="21"/>
      <c r="E1" s="21"/>
      <c r="F1" s="21"/>
      <c r="G1" s="22"/>
      <c r="H1" s="22"/>
    </row>
    <row r="2" ht="23.25" spans="1:8">
      <c r="A2" s="3" t="s">
        <v>1</v>
      </c>
      <c r="B2" s="3"/>
      <c r="C2" s="3"/>
      <c r="D2" s="3"/>
      <c r="E2" s="3"/>
      <c r="F2" s="1"/>
      <c r="G2" s="2"/>
      <c r="H2" s="2"/>
    </row>
    <row r="3" ht="54.75" spans="1:8">
      <c r="A3" s="4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38" t="s">
        <v>7</v>
      </c>
      <c r="G3" s="39" t="s">
        <v>8</v>
      </c>
      <c r="H3" s="9" t="s">
        <v>9</v>
      </c>
    </row>
    <row r="4" s="20" customFormat="1" ht="13" customHeight="1" spans="1:8">
      <c r="A4" s="10">
        <v>1</v>
      </c>
      <c r="B4" s="11">
        <v>3</v>
      </c>
      <c r="C4" s="12" t="s">
        <v>45</v>
      </c>
      <c r="D4" s="13" t="s">
        <v>11</v>
      </c>
      <c r="E4" s="14">
        <v>126.88</v>
      </c>
      <c r="F4" s="40" t="s">
        <v>46</v>
      </c>
      <c r="G4" s="41">
        <v>2800</v>
      </c>
      <c r="H4" s="42">
        <f>E4*G4</f>
        <v>355264</v>
      </c>
    </row>
    <row r="5" s="20" customFormat="1" ht="13" customHeight="1" spans="1:8">
      <c r="A5" s="10">
        <v>2</v>
      </c>
      <c r="B5" s="11">
        <v>4</v>
      </c>
      <c r="C5" s="12" t="s">
        <v>47</v>
      </c>
      <c r="D5" s="13" t="s">
        <v>11</v>
      </c>
      <c r="E5" s="14">
        <v>104.24</v>
      </c>
      <c r="F5" s="40" t="s">
        <v>48</v>
      </c>
      <c r="G5" s="41">
        <v>2800</v>
      </c>
      <c r="H5" s="42">
        <f t="shared" ref="H5:H33" si="0">E5*G5</f>
        <v>291872</v>
      </c>
    </row>
    <row r="6" s="20" customFormat="1" ht="13" customHeight="1" spans="1:8">
      <c r="A6" s="10">
        <v>3</v>
      </c>
      <c r="B6" s="11">
        <v>7</v>
      </c>
      <c r="C6" s="12" t="s">
        <v>49</v>
      </c>
      <c r="D6" s="13" t="s">
        <v>11</v>
      </c>
      <c r="E6" s="14">
        <v>130.38</v>
      </c>
      <c r="F6" s="40" t="s">
        <v>50</v>
      </c>
      <c r="G6" s="41">
        <v>2800</v>
      </c>
      <c r="H6" s="42">
        <f t="shared" si="0"/>
        <v>365064</v>
      </c>
    </row>
    <row r="7" s="20" customFormat="1" ht="13" customHeight="1" spans="1:8">
      <c r="A7" s="10">
        <v>4</v>
      </c>
      <c r="B7" s="11">
        <v>8</v>
      </c>
      <c r="C7" s="12" t="s">
        <v>51</v>
      </c>
      <c r="D7" s="13" t="s">
        <v>11</v>
      </c>
      <c r="E7" s="14">
        <v>107.36</v>
      </c>
      <c r="F7" s="40" t="s">
        <v>52</v>
      </c>
      <c r="G7" s="41">
        <v>2807.55</v>
      </c>
      <c r="H7" s="42">
        <f t="shared" si="0"/>
        <v>301418.568</v>
      </c>
    </row>
    <row r="8" s="20" customFormat="1" ht="13" customHeight="1" spans="1:8">
      <c r="A8" s="10">
        <v>5</v>
      </c>
      <c r="B8" s="11">
        <v>11</v>
      </c>
      <c r="C8" s="12" t="s">
        <v>53</v>
      </c>
      <c r="D8" s="13" t="s">
        <v>11</v>
      </c>
      <c r="E8" s="14">
        <v>131.68</v>
      </c>
      <c r="F8" s="40" t="s">
        <v>54</v>
      </c>
      <c r="G8" s="41">
        <v>2800</v>
      </c>
      <c r="H8" s="42">
        <f t="shared" si="0"/>
        <v>368704</v>
      </c>
    </row>
    <row r="9" s="20" customFormat="1" ht="13" customHeight="1" spans="1:8">
      <c r="A9" s="10">
        <v>6</v>
      </c>
      <c r="B9" s="11">
        <v>12</v>
      </c>
      <c r="C9" s="12" t="s">
        <v>55</v>
      </c>
      <c r="D9" s="13" t="s">
        <v>11</v>
      </c>
      <c r="E9" s="14">
        <v>113.81</v>
      </c>
      <c r="F9" s="40" t="s">
        <v>56</v>
      </c>
      <c r="G9" s="41">
        <v>2800</v>
      </c>
      <c r="H9" s="42">
        <f t="shared" si="0"/>
        <v>318668</v>
      </c>
    </row>
    <row r="10" s="20" customFormat="1" ht="14.25" spans="1:8">
      <c r="A10" s="10">
        <v>7</v>
      </c>
      <c r="B10" s="11">
        <v>15</v>
      </c>
      <c r="C10" s="12" t="s">
        <v>57</v>
      </c>
      <c r="D10" s="13" t="s">
        <v>11</v>
      </c>
      <c r="E10" s="14">
        <v>131.68</v>
      </c>
      <c r="F10" s="40" t="s">
        <v>58</v>
      </c>
      <c r="G10" s="41">
        <v>2800</v>
      </c>
      <c r="H10" s="42">
        <f t="shared" si="0"/>
        <v>368704</v>
      </c>
    </row>
    <row r="11" s="20" customFormat="1" ht="14.25" spans="1:8">
      <c r="A11" s="10">
        <v>8</v>
      </c>
      <c r="B11" s="11">
        <v>16</v>
      </c>
      <c r="C11" s="12" t="s">
        <v>59</v>
      </c>
      <c r="D11" s="13" t="s">
        <v>11</v>
      </c>
      <c r="E11" s="14">
        <v>113.81</v>
      </c>
      <c r="F11" s="40" t="s">
        <v>60</v>
      </c>
      <c r="G11" s="41">
        <v>2800</v>
      </c>
      <c r="H11" s="42">
        <f t="shared" si="0"/>
        <v>318668</v>
      </c>
    </row>
    <row r="12" s="20" customFormat="1" ht="14.25" spans="1:8">
      <c r="A12" s="10">
        <v>9</v>
      </c>
      <c r="B12" s="11">
        <v>19</v>
      </c>
      <c r="C12" s="12" t="s">
        <v>61</v>
      </c>
      <c r="D12" s="13" t="s">
        <v>11</v>
      </c>
      <c r="E12" s="14">
        <v>131.68</v>
      </c>
      <c r="F12" s="40" t="s">
        <v>62</v>
      </c>
      <c r="G12" s="41">
        <v>2800</v>
      </c>
      <c r="H12" s="42">
        <f t="shared" si="0"/>
        <v>368704</v>
      </c>
    </row>
    <row r="13" s="20" customFormat="1" ht="14.25" spans="1:8">
      <c r="A13" s="10">
        <v>10</v>
      </c>
      <c r="B13" s="11">
        <v>20</v>
      </c>
      <c r="C13" s="12" t="s">
        <v>63</v>
      </c>
      <c r="D13" s="13" t="s">
        <v>11</v>
      </c>
      <c r="E13" s="14">
        <v>113.81</v>
      </c>
      <c r="F13" s="40" t="s">
        <v>64</v>
      </c>
      <c r="G13" s="41">
        <v>2800</v>
      </c>
      <c r="H13" s="42">
        <f t="shared" si="0"/>
        <v>318668</v>
      </c>
    </row>
    <row r="14" s="20" customFormat="1" ht="14.25" spans="1:8">
      <c r="A14" s="10">
        <v>11</v>
      </c>
      <c r="B14" s="11">
        <v>23</v>
      </c>
      <c r="C14" s="12" t="s">
        <v>65</v>
      </c>
      <c r="D14" s="13" t="s">
        <v>11</v>
      </c>
      <c r="E14" s="14">
        <v>131.68</v>
      </c>
      <c r="F14" s="40" t="s">
        <v>66</v>
      </c>
      <c r="G14" s="41">
        <v>2800</v>
      </c>
      <c r="H14" s="42">
        <f t="shared" si="0"/>
        <v>368704</v>
      </c>
    </row>
    <row r="15" s="20" customFormat="1" ht="14.25" spans="1:8">
      <c r="A15" s="10">
        <v>12</v>
      </c>
      <c r="B15" s="11">
        <v>24</v>
      </c>
      <c r="C15" s="12" t="s">
        <v>67</v>
      </c>
      <c r="D15" s="13" t="s">
        <v>11</v>
      </c>
      <c r="E15" s="14">
        <v>113.81</v>
      </c>
      <c r="F15" s="40" t="s">
        <v>68</v>
      </c>
      <c r="G15" s="41">
        <v>2800</v>
      </c>
      <c r="H15" s="42">
        <f t="shared" si="0"/>
        <v>318668</v>
      </c>
    </row>
    <row r="16" s="20" customFormat="1" ht="14.25" spans="1:8">
      <c r="A16" s="10">
        <v>13</v>
      </c>
      <c r="B16" s="11">
        <v>27</v>
      </c>
      <c r="C16" s="12" t="s">
        <v>69</v>
      </c>
      <c r="D16" s="13" t="s">
        <v>11</v>
      </c>
      <c r="E16" s="14">
        <v>131.68</v>
      </c>
      <c r="F16" s="40" t="s">
        <v>70</v>
      </c>
      <c r="G16" s="41">
        <v>2800</v>
      </c>
      <c r="H16" s="42">
        <f t="shared" si="0"/>
        <v>368704</v>
      </c>
    </row>
    <row r="17" s="20" customFormat="1" ht="14.25" spans="1:8">
      <c r="A17" s="10">
        <v>14</v>
      </c>
      <c r="B17" s="11">
        <v>28</v>
      </c>
      <c r="C17" s="12" t="s">
        <v>71</v>
      </c>
      <c r="D17" s="13" t="s">
        <v>11</v>
      </c>
      <c r="E17" s="14">
        <v>113.81</v>
      </c>
      <c r="F17" s="40" t="s">
        <v>72</v>
      </c>
      <c r="G17" s="41">
        <v>2800</v>
      </c>
      <c r="H17" s="42">
        <f t="shared" si="0"/>
        <v>318668</v>
      </c>
    </row>
    <row r="18" s="20" customFormat="1" ht="14.25" spans="1:8">
      <c r="A18" s="10">
        <v>15</v>
      </c>
      <c r="B18" s="11">
        <v>31</v>
      </c>
      <c r="C18" s="12" t="s">
        <v>73</v>
      </c>
      <c r="D18" s="13" t="s">
        <v>11</v>
      </c>
      <c r="E18" s="14">
        <v>131.68</v>
      </c>
      <c r="F18" s="40" t="s">
        <v>74</v>
      </c>
      <c r="G18" s="41">
        <v>2800</v>
      </c>
      <c r="H18" s="42">
        <f t="shared" si="0"/>
        <v>368704</v>
      </c>
    </row>
    <row r="19" s="20" customFormat="1" ht="14.25" spans="1:8">
      <c r="A19" s="10">
        <v>16</v>
      </c>
      <c r="B19" s="11">
        <v>32</v>
      </c>
      <c r="C19" s="12" t="s">
        <v>75</v>
      </c>
      <c r="D19" s="13" t="s">
        <v>11</v>
      </c>
      <c r="E19" s="14">
        <v>113.81</v>
      </c>
      <c r="F19" s="40" t="s">
        <v>76</v>
      </c>
      <c r="G19" s="41">
        <v>2800</v>
      </c>
      <c r="H19" s="42">
        <f t="shared" si="0"/>
        <v>318668</v>
      </c>
    </row>
    <row r="20" s="20" customFormat="1" ht="14.25" spans="1:8">
      <c r="A20" s="10">
        <v>17</v>
      </c>
      <c r="B20" s="11">
        <v>35</v>
      </c>
      <c r="C20" s="12" t="s">
        <v>77</v>
      </c>
      <c r="D20" s="13" t="s">
        <v>11</v>
      </c>
      <c r="E20" s="14">
        <v>131.68</v>
      </c>
      <c r="F20" s="40" t="s">
        <v>78</v>
      </c>
      <c r="G20" s="41">
        <v>2800</v>
      </c>
      <c r="H20" s="42">
        <f t="shared" si="0"/>
        <v>368704</v>
      </c>
    </row>
    <row r="21" s="20" customFormat="1" ht="14.25" spans="1:8">
      <c r="A21" s="10">
        <v>18</v>
      </c>
      <c r="B21" s="11">
        <v>36</v>
      </c>
      <c r="C21" s="12" t="s">
        <v>79</v>
      </c>
      <c r="D21" s="13" t="s">
        <v>11</v>
      </c>
      <c r="E21" s="14">
        <v>113.81</v>
      </c>
      <c r="F21" s="40" t="s">
        <v>80</v>
      </c>
      <c r="G21" s="41">
        <v>2800</v>
      </c>
      <c r="H21" s="42">
        <f t="shared" si="0"/>
        <v>318668</v>
      </c>
    </row>
    <row r="22" s="20" customFormat="1" ht="14.25" spans="1:8">
      <c r="A22" s="10">
        <v>19</v>
      </c>
      <c r="B22" s="11">
        <v>39</v>
      </c>
      <c r="C22" s="12" t="s">
        <v>81</v>
      </c>
      <c r="D22" s="13" t="s">
        <v>11</v>
      </c>
      <c r="E22" s="14">
        <v>131.68</v>
      </c>
      <c r="F22" s="40" t="s">
        <v>82</v>
      </c>
      <c r="G22" s="41">
        <v>2800</v>
      </c>
      <c r="H22" s="42">
        <f t="shared" si="0"/>
        <v>368704</v>
      </c>
    </row>
    <row r="23" s="20" customFormat="1" ht="14.25" spans="1:8">
      <c r="A23" s="10">
        <v>20</v>
      </c>
      <c r="B23" s="11">
        <v>40</v>
      </c>
      <c r="C23" s="12" t="s">
        <v>83</v>
      </c>
      <c r="D23" s="13" t="s">
        <v>11</v>
      </c>
      <c r="E23" s="14">
        <v>113.81</v>
      </c>
      <c r="F23" s="40" t="s">
        <v>84</v>
      </c>
      <c r="G23" s="41">
        <v>2800</v>
      </c>
      <c r="H23" s="42">
        <f t="shared" si="0"/>
        <v>318668</v>
      </c>
    </row>
    <row r="24" s="20" customFormat="1" ht="14.25" spans="1:8">
      <c r="A24" s="10">
        <v>21</v>
      </c>
      <c r="B24" s="11">
        <v>43</v>
      </c>
      <c r="C24" s="12" t="s">
        <v>85</v>
      </c>
      <c r="D24" s="13" t="s">
        <v>11</v>
      </c>
      <c r="E24" s="14">
        <v>131.68</v>
      </c>
      <c r="F24" s="40" t="s">
        <v>86</v>
      </c>
      <c r="G24" s="41">
        <v>2800</v>
      </c>
      <c r="H24" s="42">
        <f t="shared" si="0"/>
        <v>368704</v>
      </c>
    </row>
    <row r="25" s="20" customFormat="1" ht="14.25" spans="1:8">
      <c r="A25" s="10">
        <v>22</v>
      </c>
      <c r="B25" s="11">
        <v>44</v>
      </c>
      <c r="C25" s="12" t="s">
        <v>87</v>
      </c>
      <c r="D25" s="13" t="s">
        <v>11</v>
      </c>
      <c r="E25" s="14">
        <v>113.81</v>
      </c>
      <c r="F25" s="40" t="s">
        <v>88</v>
      </c>
      <c r="G25" s="41">
        <v>2800</v>
      </c>
      <c r="H25" s="42">
        <f t="shared" si="0"/>
        <v>318668</v>
      </c>
    </row>
    <row r="26" s="20" customFormat="1" ht="14.25" spans="1:8">
      <c r="A26" s="10">
        <v>23</v>
      </c>
      <c r="B26" s="11">
        <v>47</v>
      </c>
      <c r="C26" s="12" t="s">
        <v>89</v>
      </c>
      <c r="D26" s="13" t="s">
        <v>11</v>
      </c>
      <c r="E26" s="14">
        <v>131.68</v>
      </c>
      <c r="F26" s="40" t="s">
        <v>90</v>
      </c>
      <c r="G26" s="41">
        <v>2800</v>
      </c>
      <c r="H26" s="42">
        <f t="shared" si="0"/>
        <v>368704</v>
      </c>
    </row>
    <row r="27" s="20" customFormat="1" ht="14.25" spans="1:8">
      <c r="A27" s="10">
        <v>24</v>
      </c>
      <c r="B27" s="11">
        <v>48</v>
      </c>
      <c r="C27" s="12" t="s">
        <v>91</v>
      </c>
      <c r="D27" s="13" t="s">
        <v>11</v>
      </c>
      <c r="E27" s="14">
        <v>113.81</v>
      </c>
      <c r="F27" s="40" t="s">
        <v>92</v>
      </c>
      <c r="G27" s="41">
        <v>2800</v>
      </c>
      <c r="H27" s="42">
        <f t="shared" si="0"/>
        <v>318668</v>
      </c>
    </row>
    <row r="28" s="20" customFormat="1" ht="14.25" spans="1:8">
      <c r="A28" s="10">
        <v>25</v>
      </c>
      <c r="B28" s="11">
        <v>51</v>
      </c>
      <c r="C28" s="12" t="s">
        <v>93</v>
      </c>
      <c r="D28" s="13" t="s">
        <v>11</v>
      </c>
      <c r="E28" s="14">
        <v>131.68</v>
      </c>
      <c r="F28" s="40" t="s">
        <v>94</v>
      </c>
      <c r="G28" s="41">
        <v>2800</v>
      </c>
      <c r="H28" s="42">
        <f t="shared" si="0"/>
        <v>368704</v>
      </c>
    </row>
    <row r="29" s="20" customFormat="1" ht="14.25" spans="1:8">
      <c r="A29" s="10">
        <v>26</v>
      </c>
      <c r="B29" s="11">
        <v>52</v>
      </c>
      <c r="C29" s="12" t="s">
        <v>95</v>
      </c>
      <c r="D29" s="13" t="s">
        <v>11</v>
      </c>
      <c r="E29" s="14">
        <v>113.81</v>
      </c>
      <c r="F29" s="40" t="s">
        <v>96</v>
      </c>
      <c r="G29" s="41">
        <v>2800</v>
      </c>
      <c r="H29" s="42">
        <f t="shared" si="0"/>
        <v>318668</v>
      </c>
    </row>
    <row r="30" s="20" customFormat="1" ht="14.25" spans="1:8">
      <c r="A30" s="10">
        <v>27</v>
      </c>
      <c r="B30" s="11">
        <v>55</v>
      </c>
      <c r="C30" s="12" t="s">
        <v>97</v>
      </c>
      <c r="D30" s="13" t="s">
        <v>11</v>
      </c>
      <c r="E30" s="14">
        <v>131.68</v>
      </c>
      <c r="F30" s="40" t="s">
        <v>98</v>
      </c>
      <c r="G30" s="41">
        <v>2800</v>
      </c>
      <c r="H30" s="42">
        <f t="shared" si="0"/>
        <v>368704</v>
      </c>
    </row>
    <row r="31" s="20" customFormat="1" ht="14.25" spans="1:8">
      <c r="A31" s="10">
        <v>28</v>
      </c>
      <c r="B31" s="11">
        <v>56</v>
      </c>
      <c r="C31" s="12" t="s">
        <v>99</v>
      </c>
      <c r="D31" s="13" t="s">
        <v>11</v>
      </c>
      <c r="E31" s="14">
        <v>113.81</v>
      </c>
      <c r="F31" s="40" t="s">
        <v>100</v>
      </c>
      <c r="G31" s="41">
        <v>2800</v>
      </c>
      <c r="H31" s="42">
        <f t="shared" si="0"/>
        <v>318668</v>
      </c>
    </row>
    <row r="32" s="20" customFormat="1" ht="14.25" spans="1:8">
      <c r="A32" s="10">
        <v>29</v>
      </c>
      <c r="B32" s="11">
        <v>59</v>
      </c>
      <c r="C32" s="12" t="s">
        <v>101</v>
      </c>
      <c r="D32" s="13" t="s">
        <v>11</v>
      </c>
      <c r="E32" s="14">
        <v>128.07</v>
      </c>
      <c r="F32" s="40" t="s">
        <v>102</v>
      </c>
      <c r="G32" s="41">
        <v>2800</v>
      </c>
      <c r="H32" s="42">
        <f t="shared" si="0"/>
        <v>358596</v>
      </c>
    </row>
    <row r="33" s="20" customFormat="1" ht="14.25" spans="1:8">
      <c r="A33" s="10">
        <v>30</v>
      </c>
      <c r="B33" s="11">
        <v>60</v>
      </c>
      <c r="C33" s="12" t="s">
        <v>103</v>
      </c>
      <c r="D33" s="13" t="s">
        <v>11</v>
      </c>
      <c r="E33" s="14">
        <v>103.58</v>
      </c>
      <c r="F33" s="40" t="s">
        <v>104</v>
      </c>
      <c r="G33" s="41">
        <v>2800</v>
      </c>
      <c r="H33" s="42">
        <f t="shared" si="0"/>
        <v>290024</v>
      </c>
    </row>
    <row r="34" customFormat="1" spans="1:8">
      <c r="A34" s="17" t="s">
        <v>43</v>
      </c>
      <c r="B34" s="17"/>
      <c r="C34" s="17"/>
      <c r="D34" s="17"/>
      <c r="E34" s="18">
        <f>SUM(E4:E33)</f>
        <v>3646.39</v>
      </c>
      <c r="F34" s="17"/>
      <c r="G34" s="17"/>
      <c r="H34" s="43">
        <f>SUM(H4:H33)</f>
        <v>10210702.568</v>
      </c>
    </row>
  </sheetData>
  <mergeCells count="2">
    <mergeCell ref="A2:E2"/>
    <mergeCell ref="A34:C3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opLeftCell="A2" workbookViewId="0">
      <selection activeCell="H4" sqref="H4:H33"/>
    </sheetView>
  </sheetViews>
  <sheetFormatPr defaultColWidth="9" defaultRowHeight="13.5"/>
  <cols>
    <col min="3" max="3" width="24.75" customWidth="1"/>
    <col min="6" max="6" width="25" customWidth="1"/>
    <col min="7" max="7" width="9.375"/>
    <col min="8" max="8" width="18.25" customWidth="1"/>
  </cols>
  <sheetData>
    <row r="1" ht="22.5" spans="2:8">
      <c r="B1" s="1" t="s">
        <v>0</v>
      </c>
      <c r="C1" s="1"/>
      <c r="D1" s="1"/>
      <c r="E1" s="1"/>
      <c r="F1" s="1"/>
      <c r="G1" s="2"/>
      <c r="H1" s="2"/>
    </row>
    <row r="2" ht="23.25" spans="1:8">
      <c r="A2" s="3" t="s">
        <v>1</v>
      </c>
      <c r="B2" s="3"/>
      <c r="C2" s="3"/>
      <c r="D2" s="3"/>
      <c r="E2" s="3"/>
      <c r="F2" s="1"/>
      <c r="G2" s="2"/>
      <c r="H2" s="2"/>
    </row>
    <row r="3" ht="54.75" spans="1:8">
      <c r="A3" s="4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7" t="s">
        <v>7</v>
      </c>
      <c r="G3" s="8" t="s">
        <v>8</v>
      </c>
      <c r="H3" s="6" t="s">
        <v>9</v>
      </c>
    </row>
    <row r="4" s="20" customFormat="1" ht="13" customHeight="1" spans="1:8">
      <c r="A4" s="28">
        <v>1</v>
      </c>
      <c r="B4" s="29">
        <v>1</v>
      </c>
      <c r="C4" s="30" t="s">
        <v>105</v>
      </c>
      <c r="D4" s="13" t="s">
        <v>11</v>
      </c>
      <c r="E4" s="30">
        <v>102.68</v>
      </c>
      <c r="F4" s="31" t="s">
        <v>106</v>
      </c>
      <c r="G4" s="32">
        <v>2800</v>
      </c>
      <c r="H4" s="33">
        <f>E4*G4</f>
        <v>287504</v>
      </c>
    </row>
    <row r="5" s="20" customFormat="1" ht="13" customHeight="1" spans="1:8">
      <c r="A5" s="28">
        <v>2</v>
      </c>
      <c r="B5" s="34">
        <v>2</v>
      </c>
      <c r="C5" s="13" t="s">
        <v>107</v>
      </c>
      <c r="D5" s="13" t="s">
        <v>11</v>
      </c>
      <c r="E5" s="13">
        <v>124.98</v>
      </c>
      <c r="F5" s="35" t="s">
        <v>108</v>
      </c>
      <c r="G5" s="32">
        <v>2800</v>
      </c>
      <c r="H5" s="33">
        <f t="shared" ref="H5:H32" si="0">E5*G5</f>
        <v>349944</v>
      </c>
    </row>
    <row r="6" s="20" customFormat="1" ht="13" customHeight="1" spans="1:8">
      <c r="A6" s="28">
        <v>3</v>
      </c>
      <c r="B6" s="34">
        <v>5</v>
      </c>
      <c r="C6" s="13" t="s">
        <v>109</v>
      </c>
      <c r="D6" s="13" t="s">
        <v>11</v>
      </c>
      <c r="E6" s="13">
        <v>105.76</v>
      </c>
      <c r="F6" s="35" t="s">
        <v>110</v>
      </c>
      <c r="G6" s="32">
        <v>2800</v>
      </c>
      <c r="H6" s="33">
        <f t="shared" si="0"/>
        <v>296128</v>
      </c>
    </row>
    <row r="7" s="20" customFormat="1" ht="13" customHeight="1" spans="1:8">
      <c r="A7" s="28">
        <v>4</v>
      </c>
      <c r="B7" s="34">
        <v>6</v>
      </c>
      <c r="C7" s="13" t="s">
        <v>111</v>
      </c>
      <c r="D7" s="13" t="s">
        <v>11</v>
      </c>
      <c r="E7" s="13">
        <v>128.44</v>
      </c>
      <c r="F7" s="35" t="s">
        <v>112</v>
      </c>
      <c r="G7" s="32">
        <v>2807.55</v>
      </c>
      <c r="H7" s="33">
        <f t="shared" si="0"/>
        <v>360601.722</v>
      </c>
    </row>
    <row r="8" s="20" customFormat="1" ht="13" customHeight="1" spans="1:8">
      <c r="A8" s="28">
        <v>5</v>
      </c>
      <c r="B8" s="34">
        <v>9</v>
      </c>
      <c r="C8" s="13" t="s">
        <v>113</v>
      </c>
      <c r="D8" s="13" t="s">
        <v>11</v>
      </c>
      <c r="E8" s="13">
        <v>112.11</v>
      </c>
      <c r="F8" s="35" t="s">
        <v>114</v>
      </c>
      <c r="G8" s="32">
        <v>2800</v>
      </c>
      <c r="H8" s="33">
        <f t="shared" si="0"/>
        <v>313908</v>
      </c>
    </row>
    <row r="9" s="20" customFormat="1" ht="13" customHeight="1" spans="1:8">
      <c r="A9" s="28">
        <v>6</v>
      </c>
      <c r="B9" s="34">
        <v>10</v>
      </c>
      <c r="C9" s="13" t="s">
        <v>115</v>
      </c>
      <c r="D9" s="13" t="s">
        <v>11</v>
      </c>
      <c r="E9" s="13">
        <v>129.71</v>
      </c>
      <c r="F9" s="35" t="s">
        <v>116</v>
      </c>
      <c r="G9" s="32">
        <v>2800</v>
      </c>
      <c r="H9" s="33">
        <f t="shared" si="0"/>
        <v>363188</v>
      </c>
    </row>
    <row r="10" s="20" customFormat="1" ht="14.25" spans="1:8">
      <c r="A10" s="28">
        <v>7</v>
      </c>
      <c r="B10" s="34">
        <v>13</v>
      </c>
      <c r="C10" s="13" t="s">
        <v>117</v>
      </c>
      <c r="D10" s="13" t="s">
        <v>11</v>
      </c>
      <c r="E10" s="13">
        <v>112.11</v>
      </c>
      <c r="F10" s="35" t="s">
        <v>118</v>
      </c>
      <c r="G10" s="32">
        <v>2800</v>
      </c>
      <c r="H10" s="33">
        <f t="shared" si="0"/>
        <v>313908</v>
      </c>
    </row>
    <row r="11" s="20" customFormat="1" ht="14.25" spans="1:8">
      <c r="A11" s="28">
        <v>8</v>
      </c>
      <c r="B11" s="34">
        <v>14</v>
      </c>
      <c r="C11" s="13" t="s">
        <v>119</v>
      </c>
      <c r="D11" s="13" t="s">
        <v>11</v>
      </c>
      <c r="E11" s="13">
        <v>129.71</v>
      </c>
      <c r="F11" s="35" t="s">
        <v>120</v>
      </c>
      <c r="G11" s="32">
        <v>2800</v>
      </c>
      <c r="H11" s="33">
        <f t="shared" si="0"/>
        <v>363188</v>
      </c>
    </row>
    <row r="12" s="20" customFormat="1" ht="14.25" spans="1:8">
      <c r="A12" s="28">
        <v>9</v>
      </c>
      <c r="B12" s="34">
        <v>17</v>
      </c>
      <c r="C12" s="13" t="s">
        <v>121</v>
      </c>
      <c r="D12" s="13" t="s">
        <v>11</v>
      </c>
      <c r="E12" s="13">
        <v>112.11</v>
      </c>
      <c r="F12" s="35" t="s">
        <v>122</v>
      </c>
      <c r="G12" s="32">
        <v>2800</v>
      </c>
      <c r="H12" s="33">
        <f t="shared" si="0"/>
        <v>313908</v>
      </c>
    </row>
    <row r="13" customFormat="1" ht="14.25" spans="1:9">
      <c r="A13" s="28">
        <v>10</v>
      </c>
      <c r="B13" s="34">
        <v>18</v>
      </c>
      <c r="C13" s="13" t="s">
        <v>123</v>
      </c>
      <c r="D13" s="13" t="s">
        <v>11</v>
      </c>
      <c r="E13" s="13">
        <v>129.71</v>
      </c>
      <c r="F13" s="35" t="s">
        <v>124</v>
      </c>
      <c r="G13" s="32">
        <v>2800</v>
      </c>
      <c r="H13" s="33">
        <f t="shared" si="0"/>
        <v>363188</v>
      </c>
      <c r="I13" s="20"/>
    </row>
    <row r="14" ht="14.25" spans="1:9">
      <c r="A14" s="28">
        <v>11</v>
      </c>
      <c r="B14" s="34">
        <v>21</v>
      </c>
      <c r="C14" s="13" t="s">
        <v>125</v>
      </c>
      <c r="D14" s="13" t="s">
        <v>11</v>
      </c>
      <c r="E14" s="13">
        <v>112.11</v>
      </c>
      <c r="F14" s="35" t="s">
        <v>126</v>
      </c>
      <c r="G14" s="32">
        <v>2800</v>
      </c>
      <c r="H14" s="33">
        <f t="shared" si="0"/>
        <v>313908</v>
      </c>
      <c r="I14" s="20"/>
    </row>
    <row r="15" ht="14.25" spans="1:9">
      <c r="A15" s="28">
        <v>12</v>
      </c>
      <c r="B15" s="34">
        <v>22</v>
      </c>
      <c r="C15" s="13" t="s">
        <v>127</v>
      </c>
      <c r="D15" s="13" t="s">
        <v>11</v>
      </c>
      <c r="E15" s="13">
        <v>129.71</v>
      </c>
      <c r="F15" s="35" t="s">
        <v>128</v>
      </c>
      <c r="G15" s="32">
        <v>2800</v>
      </c>
      <c r="H15" s="33">
        <f t="shared" si="0"/>
        <v>363188</v>
      </c>
      <c r="I15" s="20"/>
    </row>
    <row r="16" ht="14.25" spans="1:9">
      <c r="A16" s="28">
        <v>13</v>
      </c>
      <c r="B16" s="34">
        <v>25</v>
      </c>
      <c r="C16" s="13" t="s">
        <v>129</v>
      </c>
      <c r="D16" s="13" t="s">
        <v>11</v>
      </c>
      <c r="E16" s="13">
        <v>112.11</v>
      </c>
      <c r="F16" s="35" t="s">
        <v>130</v>
      </c>
      <c r="G16" s="32">
        <v>2800</v>
      </c>
      <c r="H16" s="33">
        <f t="shared" si="0"/>
        <v>313908</v>
      </c>
      <c r="I16" s="20"/>
    </row>
    <row r="17" ht="14.25" spans="1:9">
      <c r="A17" s="28">
        <v>14</v>
      </c>
      <c r="B17" s="34">
        <v>26</v>
      </c>
      <c r="C17" s="13" t="s">
        <v>131</v>
      </c>
      <c r="D17" s="13" t="s">
        <v>11</v>
      </c>
      <c r="E17" s="13">
        <v>129.71</v>
      </c>
      <c r="F17" s="35" t="s">
        <v>132</v>
      </c>
      <c r="G17" s="32">
        <v>2800</v>
      </c>
      <c r="H17" s="33">
        <f t="shared" si="0"/>
        <v>363188</v>
      </c>
      <c r="I17" s="20"/>
    </row>
    <row r="18" ht="14.25" spans="1:9">
      <c r="A18" s="28">
        <v>15</v>
      </c>
      <c r="B18" s="34">
        <v>29</v>
      </c>
      <c r="C18" s="13" t="s">
        <v>133</v>
      </c>
      <c r="D18" s="13" t="s">
        <v>11</v>
      </c>
      <c r="E18" s="13">
        <v>112.11</v>
      </c>
      <c r="F18" s="35" t="s">
        <v>134</v>
      </c>
      <c r="G18" s="32">
        <v>2800</v>
      </c>
      <c r="H18" s="33">
        <f t="shared" si="0"/>
        <v>313908</v>
      </c>
      <c r="I18" s="20"/>
    </row>
    <row r="19" ht="14.25" spans="1:9">
      <c r="A19" s="28">
        <v>16</v>
      </c>
      <c r="B19" s="34">
        <v>30</v>
      </c>
      <c r="C19" s="13" t="s">
        <v>135</v>
      </c>
      <c r="D19" s="13" t="s">
        <v>11</v>
      </c>
      <c r="E19" s="13">
        <v>129.71</v>
      </c>
      <c r="F19" s="35" t="s">
        <v>136</v>
      </c>
      <c r="G19" s="32">
        <v>2800</v>
      </c>
      <c r="H19" s="33">
        <f t="shared" si="0"/>
        <v>363188</v>
      </c>
      <c r="I19" s="20"/>
    </row>
    <row r="20" ht="14.25" spans="1:9">
      <c r="A20" s="28">
        <v>17</v>
      </c>
      <c r="B20" s="34">
        <v>33</v>
      </c>
      <c r="C20" s="13" t="s">
        <v>137</v>
      </c>
      <c r="D20" s="13" t="s">
        <v>11</v>
      </c>
      <c r="E20" s="13">
        <v>112.11</v>
      </c>
      <c r="F20" s="35" t="s">
        <v>138</v>
      </c>
      <c r="G20" s="32">
        <v>2800</v>
      </c>
      <c r="H20" s="33">
        <f t="shared" si="0"/>
        <v>313908</v>
      </c>
      <c r="I20" s="20"/>
    </row>
    <row r="21" ht="14.25" spans="1:9">
      <c r="A21" s="28">
        <v>18</v>
      </c>
      <c r="B21" s="34">
        <v>41</v>
      </c>
      <c r="C21" s="13" t="s">
        <v>139</v>
      </c>
      <c r="D21" s="13" t="s">
        <v>11</v>
      </c>
      <c r="E21" s="13">
        <v>112.11</v>
      </c>
      <c r="F21" s="35" t="s">
        <v>140</v>
      </c>
      <c r="G21" s="32">
        <v>2800</v>
      </c>
      <c r="H21" s="33">
        <f t="shared" si="0"/>
        <v>313908</v>
      </c>
      <c r="I21" s="20"/>
    </row>
    <row r="22" ht="14.25" spans="1:9">
      <c r="A22" s="28">
        <v>19</v>
      </c>
      <c r="B22" s="34">
        <v>42</v>
      </c>
      <c r="C22" s="13" t="s">
        <v>141</v>
      </c>
      <c r="D22" s="13" t="s">
        <v>11</v>
      </c>
      <c r="E22" s="13">
        <v>129.71</v>
      </c>
      <c r="F22" s="35" t="s">
        <v>142</v>
      </c>
      <c r="G22" s="32">
        <v>2800</v>
      </c>
      <c r="H22" s="33">
        <f t="shared" si="0"/>
        <v>363188</v>
      </c>
      <c r="I22" s="20"/>
    </row>
    <row r="23" ht="14.25" spans="1:9">
      <c r="A23" s="28">
        <v>20</v>
      </c>
      <c r="B23" s="34">
        <v>45</v>
      </c>
      <c r="C23" s="13" t="s">
        <v>143</v>
      </c>
      <c r="D23" s="13" t="s">
        <v>11</v>
      </c>
      <c r="E23" s="13">
        <v>112.11</v>
      </c>
      <c r="F23" s="35" t="s">
        <v>144</v>
      </c>
      <c r="G23" s="32">
        <v>2800</v>
      </c>
      <c r="H23" s="33">
        <f t="shared" si="0"/>
        <v>313908</v>
      </c>
      <c r="I23" s="20"/>
    </row>
    <row r="24" ht="14.25" spans="1:9">
      <c r="A24" s="28">
        <v>21</v>
      </c>
      <c r="B24" s="34">
        <v>49</v>
      </c>
      <c r="C24" s="13" t="s">
        <v>145</v>
      </c>
      <c r="D24" s="13" t="s">
        <v>11</v>
      </c>
      <c r="E24" s="13">
        <v>112.11</v>
      </c>
      <c r="F24" s="35" t="s">
        <v>146</v>
      </c>
      <c r="G24" s="32">
        <v>2800</v>
      </c>
      <c r="H24" s="33">
        <f t="shared" si="0"/>
        <v>313908</v>
      </c>
      <c r="I24" s="20"/>
    </row>
    <row r="25" ht="14.25" spans="1:9">
      <c r="A25" s="28">
        <v>22</v>
      </c>
      <c r="B25" s="34">
        <v>50</v>
      </c>
      <c r="C25" s="13" t="s">
        <v>147</v>
      </c>
      <c r="D25" s="13" t="s">
        <v>11</v>
      </c>
      <c r="E25" s="13">
        <v>129.71</v>
      </c>
      <c r="F25" s="35" t="s">
        <v>148</v>
      </c>
      <c r="G25" s="32">
        <v>2800</v>
      </c>
      <c r="H25" s="33">
        <f t="shared" si="0"/>
        <v>363188</v>
      </c>
      <c r="I25" s="20"/>
    </row>
    <row r="26" ht="14.25" spans="1:9">
      <c r="A26" s="28">
        <v>23</v>
      </c>
      <c r="B26" s="34">
        <v>53</v>
      </c>
      <c r="C26" s="13" t="s">
        <v>149</v>
      </c>
      <c r="D26" s="13" t="s">
        <v>11</v>
      </c>
      <c r="E26" s="13">
        <v>112.11</v>
      </c>
      <c r="F26" s="35" t="s">
        <v>150</v>
      </c>
      <c r="G26" s="32">
        <v>2800</v>
      </c>
      <c r="H26" s="33">
        <f t="shared" si="0"/>
        <v>313908</v>
      </c>
      <c r="I26" s="20"/>
    </row>
    <row r="27" ht="14.25" spans="1:9">
      <c r="A27" s="28">
        <v>24</v>
      </c>
      <c r="B27" s="34">
        <v>54</v>
      </c>
      <c r="C27" s="13" t="s">
        <v>151</v>
      </c>
      <c r="D27" s="13" t="s">
        <v>11</v>
      </c>
      <c r="E27" s="13">
        <v>129.71</v>
      </c>
      <c r="F27" s="35" t="s">
        <v>152</v>
      </c>
      <c r="G27" s="32">
        <v>2800</v>
      </c>
      <c r="H27" s="33">
        <f t="shared" si="0"/>
        <v>363188</v>
      </c>
      <c r="I27" s="20"/>
    </row>
    <row r="28" ht="14.25" spans="1:9">
      <c r="A28" s="28">
        <v>25</v>
      </c>
      <c r="B28" s="34">
        <v>57</v>
      </c>
      <c r="C28" s="13" t="s">
        <v>153</v>
      </c>
      <c r="D28" s="13" t="s">
        <v>11</v>
      </c>
      <c r="E28" s="13">
        <v>111.83</v>
      </c>
      <c r="F28" s="35" t="s">
        <v>154</v>
      </c>
      <c r="G28" s="32">
        <v>2800</v>
      </c>
      <c r="H28" s="33">
        <f t="shared" si="0"/>
        <v>313124</v>
      </c>
      <c r="I28" s="20"/>
    </row>
    <row r="29" ht="14.25" spans="1:9">
      <c r="A29" s="28">
        <v>26</v>
      </c>
      <c r="B29" s="34">
        <v>58</v>
      </c>
      <c r="C29" s="13" t="s">
        <v>155</v>
      </c>
      <c r="D29" s="13" t="s">
        <v>11</v>
      </c>
      <c r="E29" s="13">
        <v>129.71</v>
      </c>
      <c r="F29" s="35" t="s">
        <v>156</v>
      </c>
      <c r="G29" s="32">
        <v>2800</v>
      </c>
      <c r="H29" s="33">
        <f t="shared" si="0"/>
        <v>363188</v>
      </c>
      <c r="I29" s="20"/>
    </row>
    <row r="30" ht="14.25" spans="1:9">
      <c r="A30" s="28">
        <v>27</v>
      </c>
      <c r="B30" s="34">
        <v>61</v>
      </c>
      <c r="C30" s="13" t="s">
        <v>157</v>
      </c>
      <c r="D30" s="13" t="s">
        <v>11</v>
      </c>
      <c r="E30" s="13">
        <v>129.71</v>
      </c>
      <c r="F30" s="35" t="s">
        <v>158</v>
      </c>
      <c r="G30" s="32">
        <v>2800</v>
      </c>
      <c r="H30" s="33">
        <f t="shared" si="0"/>
        <v>363188</v>
      </c>
      <c r="I30" s="20"/>
    </row>
    <row r="31" ht="14.25" spans="1:9">
      <c r="A31" s="28">
        <v>28</v>
      </c>
      <c r="B31" s="34">
        <v>62</v>
      </c>
      <c r="C31" s="13" t="s">
        <v>159</v>
      </c>
      <c r="D31" s="13" t="s">
        <v>11</v>
      </c>
      <c r="E31" s="13">
        <v>111.83</v>
      </c>
      <c r="F31" s="35" t="s">
        <v>160</v>
      </c>
      <c r="G31" s="32">
        <v>2800</v>
      </c>
      <c r="H31" s="33">
        <f t="shared" si="0"/>
        <v>313124</v>
      </c>
      <c r="I31" s="20"/>
    </row>
    <row r="32" ht="14.25" spans="1:9">
      <c r="A32" s="28">
        <v>29</v>
      </c>
      <c r="B32" s="34">
        <v>63</v>
      </c>
      <c r="C32" s="13" t="s">
        <v>161</v>
      </c>
      <c r="D32" s="13" t="s">
        <v>11</v>
      </c>
      <c r="E32" s="13">
        <v>129.71</v>
      </c>
      <c r="F32" s="35" t="s">
        <v>162</v>
      </c>
      <c r="G32" s="32">
        <v>2800</v>
      </c>
      <c r="H32" s="33">
        <f t="shared" si="0"/>
        <v>363188</v>
      </c>
      <c r="I32" s="20"/>
    </row>
    <row r="33" spans="1:8">
      <c r="A33" s="17" t="s">
        <v>43</v>
      </c>
      <c r="B33" s="17"/>
      <c r="C33" s="17"/>
      <c r="D33" s="17"/>
      <c r="E33" s="17">
        <f>SUM(E4:E32)</f>
        <v>3475.25</v>
      </c>
      <c r="F33" s="17"/>
      <c r="G33" s="17"/>
      <c r="H33" s="36">
        <f>SUM(H4:H32)</f>
        <v>9731669.722</v>
      </c>
    </row>
  </sheetData>
  <mergeCells count="3">
    <mergeCell ref="B1:F1"/>
    <mergeCell ref="A2:E2"/>
    <mergeCell ref="A33:C3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H34" sqref="H34"/>
    </sheetView>
  </sheetViews>
  <sheetFormatPr defaultColWidth="9" defaultRowHeight="13.5" outlineLevelCol="7"/>
  <cols>
    <col min="3" max="3" width="31.25" customWidth="1"/>
    <col min="6" max="6" width="26.625" customWidth="1"/>
    <col min="7" max="7" width="9.375"/>
    <col min="8" max="8" width="16.25" customWidth="1"/>
  </cols>
  <sheetData>
    <row r="1" ht="22.5" spans="2:8">
      <c r="B1" s="1" t="s">
        <v>0</v>
      </c>
      <c r="C1" s="1"/>
      <c r="D1" s="1"/>
      <c r="E1" s="1"/>
      <c r="F1" s="1"/>
      <c r="G1" s="2"/>
      <c r="H1" s="2"/>
    </row>
    <row r="2" ht="23.25" spans="1:8">
      <c r="A2" s="3" t="s">
        <v>1</v>
      </c>
      <c r="B2" s="3"/>
      <c r="C2" s="3"/>
      <c r="D2" s="3"/>
      <c r="E2" s="3"/>
      <c r="F2" s="1"/>
      <c r="G2" s="2"/>
      <c r="H2" s="2"/>
    </row>
    <row r="3" ht="54.75" spans="1:8">
      <c r="A3" s="4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7" t="s">
        <v>7</v>
      </c>
      <c r="G3" s="8" t="s">
        <v>8</v>
      </c>
      <c r="H3" s="9" t="s">
        <v>9</v>
      </c>
    </row>
    <row r="4" s="20" customFormat="1" ht="14.25" spans="1:8">
      <c r="A4" s="10">
        <v>1</v>
      </c>
      <c r="B4" s="11">
        <v>66</v>
      </c>
      <c r="C4" s="12" t="s">
        <v>163</v>
      </c>
      <c r="D4" s="13" t="s">
        <v>11</v>
      </c>
      <c r="E4" s="12">
        <v>149.95</v>
      </c>
      <c r="F4" s="14" t="s">
        <v>164</v>
      </c>
      <c r="G4" s="15">
        <v>2800</v>
      </c>
      <c r="H4" s="27">
        <f>E4*G4</f>
        <v>419860</v>
      </c>
    </row>
    <row r="5" s="20" customFormat="1" ht="14.25" spans="1:8">
      <c r="A5" s="10">
        <v>2</v>
      </c>
      <c r="B5" s="11">
        <v>67</v>
      </c>
      <c r="C5" s="12" t="s">
        <v>165</v>
      </c>
      <c r="D5" s="13" t="s">
        <v>11</v>
      </c>
      <c r="E5" s="12">
        <v>127.95</v>
      </c>
      <c r="F5" s="14" t="s">
        <v>166</v>
      </c>
      <c r="G5" s="15">
        <v>2800</v>
      </c>
      <c r="H5" s="27">
        <f t="shared" ref="H5:H33" si="0">E5*G5</f>
        <v>358260</v>
      </c>
    </row>
    <row r="6" s="20" customFormat="1" ht="14.25" spans="1:8">
      <c r="A6" s="10">
        <v>3</v>
      </c>
      <c r="B6" s="11">
        <v>70</v>
      </c>
      <c r="C6" s="12" t="s">
        <v>167</v>
      </c>
      <c r="D6" s="13" t="s">
        <v>11</v>
      </c>
      <c r="E6" s="12">
        <v>153.52</v>
      </c>
      <c r="F6" s="14" t="s">
        <v>168</v>
      </c>
      <c r="G6" s="15">
        <v>2800</v>
      </c>
      <c r="H6" s="27">
        <f t="shared" si="0"/>
        <v>429856</v>
      </c>
    </row>
    <row r="7" s="20" customFormat="1" ht="14.25" spans="1:8">
      <c r="A7" s="10">
        <v>4</v>
      </c>
      <c r="B7" s="11">
        <v>71</v>
      </c>
      <c r="C7" s="12" t="s">
        <v>169</v>
      </c>
      <c r="D7" s="13" t="s">
        <v>11</v>
      </c>
      <c r="E7" s="12">
        <v>131.37</v>
      </c>
      <c r="F7" s="14" t="s">
        <v>170</v>
      </c>
      <c r="G7" s="15">
        <v>2807.55</v>
      </c>
      <c r="H7" s="27">
        <f t="shared" si="0"/>
        <v>368827.8435</v>
      </c>
    </row>
    <row r="8" s="20" customFormat="1" ht="14.25" spans="1:8">
      <c r="A8" s="10">
        <v>5</v>
      </c>
      <c r="B8" s="11">
        <v>74</v>
      </c>
      <c r="C8" s="12" t="s">
        <v>171</v>
      </c>
      <c r="D8" s="13" t="s">
        <v>11</v>
      </c>
      <c r="E8" s="12">
        <v>155.36</v>
      </c>
      <c r="F8" s="14" t="s">
        <v>172</v>
      </c>
      <c r="G8" s="15">
        <v>2800</v>
      </c>
      <c r="H8" s="27">
        <f t="shared" si="0"/>
        <v>435008</v>
      </c>
    </row>
    <row r="9" s="20" customFormat="1" ht="14.25" spans="1:8">
      <c r="A9" s="10">
        <v>6</v>
      </c>
      <c r="B9" s="11">
        <v>75</v>
      </c>
      <c r="C9" s="12" t="s">
        <v>173</v>
      </c>
      <c r="D9" s="13" t="s">
        <v>11</v>
      </c>
      <c r="E9" s="12">
        <v>138.62</v>
      </c>
      <c r="F9" s="14" t="s">
        <v>174</v>
      </c>
      <c r="G9" s="15">
        <v>2800</v>
      </c>
      <c r="H9" s="27">
        <f t="shared" si="0"/>
        <v>388136</v>
      </c>
    </row>
    <row r="10" s="20" customFormat="1" ht="14.25" spans="1:8">
      <c r="A10" s="10">
        <v>7</v>
      </c>
      <c r="B10" s="11">
        <v>78</v>
      </c>
      <c r="C10" s="12" t="s">
        <v>175</v>
      </c>
      <c r="D10" s="13" t="s">
        <v>11</v>
      </c>
      <c r="E10" s="12">
        <v>155.36</v>
      </c>
      <c r="F10" s="14" t="s">
        <v>176</v>
      </c>
      <c r="G10" s="15">
        <v>2800</v>
      </c>
      <c r="H10" s="27">
        <f t="shared" si="0"/>
        <v>435008</v>
      </c>
    </row>
    <row r="11" s="20" customFormat="1" ht="14.25" spans="1:8">
      <c r="A11" s="10">
        <v>8</v>
      </c>
      <c r="B11" s="11">
        <v>79</v>
      </c>
      <c r="C11" s="12" t="s">
        <v>177</v>
      </c>
      <c r="D11" s="13" t="s">
        <v>11</v>
      </c>
      <c r="E11" s="12">
        <v>138.62</v>
      </c>
      <c r="F11" s="14" t="s">
        <v>178</v>
      </c>
      <c r="G11" s="15">
        <v>2800</v>
      </c>
      <c r="H11" s="27">
        <f t="shared" si="0"/>
        <v>388136</v>
      </c>
    </row>
    <row r="12" s="20" customFormat="1" ht="14.25" spans="1:8">
      <c r="A12" s="10">
        <v>9</v>
      </c>
      <c r="B12" s="11">
        <v>82</v>
      </c>
      <c r="C12" s="12" t="s">
        <v>179</v>
      </c>
      <c r="D12" s="13" t="s">
        <v>11</v>
      </c>
      <c r="E12" s="12">
        <v>155.36</v>
      </c>
      <c r="F12" s="14" t="s">
        <v>180</v>
      </c>
      <c r="G12" s="15">
        <v>2800</v>
      </c>
      <c r="H12" s="27">
        <f t="shared" si="0"/>
        <v>435008</v>
      </c>
    </row>
    <row r="13" s="20" customFormat="1" ht="14.25" spans="1:8">
      <c r="A13" s="10">
        <v>10</v>
      </c>
      <c r="B13" s="11">
        <v>83</v>
      </c>
      <c r="C13" s="12" t="s">
        <v>181</v>
      </c>
      <c r="D13" s="13" t="s">
        <v>11</v>
      </c>
      <c r="E13" s="12">
        <v>138.62</v>
      </c>
      <c r="F13" s="14" t="s">
        <v>182</v>
      </c>
      <c r="G13" s="15">
        <v>2800</v>
      </c>
      <c r="H13" s="27">
        <f t="shared" si="0"/>
        <v>388136</v>
      </c>
    </row>
    <row r="14" s="20" customFormat="1" ht="14.25" spans="1:8">
      <c r="A14" s="10">
        <v>11</v>
      </c>
      <c r="B14" s="11">
        <v>86</v>
      </c>
      <c r="C14" s="12" t="s">
        <v>183</v>
      </c>
      <c r="D14" s="13" t="s">
        <v>11</v>
      </c>
      <c r="E14" s="12">
        <v>155.36</v>
      </c>
      <c r="F14" s="14" t="s">
        <v>184</v>
      </c>
      <c r="G14" s="15">
        <v>2800</v>
      </c>
      <c r="H14" s="27">
        <f t="shared" si="0"/>
        <v>435008</v>
      </c>
    </row>
    <row r="15" s="20" customFormat="1" ht="14.25" spans="1:8">
      <c r="A15" s="10">
        <v>12</v>
      </c>
      <c r="B15" s="11">
        <v>87</v>
      </c>
      <c r="C15" s="12" t="s">
        <v>185</v>
      </c>
      <c r="D15" s="13" t="s">
        <v>11</v>
      </c>
      <c r="E15" s="12">
        <v>138.62</v>
      </c>
      <c r="F15" s="14" t="s">
        <v>186</v>
      </c>
      <c r="G15" s="15">
        <v>2800</v>
      </c>
      <c r="H15" s="27">
        <f t="shared" si="0"/>
        <v>388136</v>
      </c>
    </row>
    <row r="16" s="20" customFormat="1" ht="14.25" spans="1:8">
      <c r="A16" s="10">
        <v>13</v>
      </c>
      <c r="B16" s="11">
        <v>90</v>
      </c>
      <c r="C16" s="12" t="s">
        <v>187</v>
      </c>
      <c r="D16" s="13" t="s">
        <v>11</v>
      </c>
      <c r="E16" s="12">
        <v>155.36</v>
      </c>
      <c r="F16" s="14" t="s">
        <v>188</v>
      </c>
      <c r="G16" s="15">
        <v>2800</v>
      </c>
      <c r="H16" s="27">
        <f t="shared" si="0"/>
        <v>435008</v>
      </c>
    </row>
    <row r="17" s="20" customFormat="1" ht="14.25" spans="1:8">
      <c r="A17" s="10">
        <v>14</v>
      </c>
      <c r="B17" s="11">
        <v>91</v>
      </c>
      <c r="C17" s="12" t="s">
        <v>189</v>
      </c>
      <c r="D17" s="13" t="s">
        <v>11</v>
      </c>
      <c r="E17" s="12">
        <v>138.62</v>
      </c>
      <c r="F17" s="14" t="s">
        <v>190</v>
      </c>
      <c r="G17" s="15">
        <v>2800</v>
      </c>
      <c r="H17" s="27">
        <f t="shared" si="0"/>
        <v>388136</v>
      </c>
    </row>
    <row r="18" s="20" customFormat="1" ht="14.25" spans="1:8">
      <c r="A18" s="10">
        <v>15</v>
      </c>
      <c r="B18" s="11">
        <v>94</v>
      </c>
      <c r="C18" s="12" t="s">
        <v>191</v>
      </c>
      <c r="D18" s="13" t="s">
        <v>11</v>
      </c>
      <c r="E18" s="12">
        <v>155.36</v>
      </c>
      <c r="F18" s="14" t="s">
        <v>192</v>
      </c>
      <c r="G18" s="15">
        <v>2800</v>
      </c>
      <c r="H18" s="27">
        <f t="shared" si="0"/>
        <v>435008</v>
      </c>
    </row>
    <row r="19" s="20" customFormat="1" ht="14.25" spans="1:8">
      <c r="A19" s="10">
        <v>16</v>
      </c>
      <c r="B19" s="11">
        <v>95</v>
      </c>
      <c r="C19" s="12" t="s">
        <v>193</v>
      </c>
      <c r="D19" s="13" t="s">
        <v>11</v>
      </c>
      <c r="E19" s="12">
        <v>138.62</v>
      </c>
      <c r="F19" s="14" t="s">
        <v>194</v>
      </c>
      <c r="G19" s="15">
        <v>2800</v>
      </c>
      <c r="H19" s="27">
        <f t="shared" si="0"/>
        <v>388136</v>
      </c>
    </row>
    <row r="20" s="20" customFormat="1" ht="14.25" spans="1:8">
      <c r="A20" s="10">
        <v>17</v>
      </c>
      <c r="B20" s="11">
        <v>98</v>
      </c>
      <c r="C20" s="12" t="s">
        <v>195</v>
      </c>
      <c r="D20" s="13" t="s">
        <v>11</v>
      </c>
      <c r="E20" s="12">
        <v>155.36</v>
      </c>
      <c r="F20" s="14" t="s">
        <v>196</v>
      </c>
      <c r="G20" s="15">
        <v>2800</v>
      </c>
      <c r="H20" s="27">
        <f t="shared" si="0"/>
        <v>435008</v>
      </c>
    </row>
    <row r="21" s="20" customFormat="1" ht="14.25" spans="1:8">
      <c r="A21" s="10">
        <v>18</v>
      </c>
      <c r="B21" s="11">
        <v>99</v>
      </c>
      <c r="C21" s="12" t="s">
        <v>197</v>
      </c>
      <c r="D21" s="13" t="s">
        <v>11</v>
      </c>
      <c r="E21" s="12">
        <v>138.62</v>
      </c>
      <c r="F21" s="14" t="s">
        <v>198</v>
      </c>
      <c r="G21" s="15">
        <v>2800</v>
      </c>
      <c r="H21" s="27">
        <f t="shared" si="0"/>
        <v>388136</v>
      </c>
    </row>
    <row r="22" s="20" customFormat="1" ht="14.25" spans="1:8">
      <c r="A22" s="10">
        <v>19</v>
      </c>
      <c r="B22" s="11">
        <v>102</v>
      </c>
      <c r="C22" s="12" t="s">
        <v>199</v>
      </c>
      <c r="D22" s="13" t="s">
        <v>11</v>
      </c>
      <c r="E22" s="12">
        <v>155.36</v>
      </c>
      <c r="F22" s="14" t="s">
        <v>200</v>
      </c>
      <c r="G22" s="15">
        <v>2800</v>
      </c>
      <c r="H22" s="27">
        <f t="shared" si="0"/>
        <v>435008</v>
      </c>
    </row>
    <row r="23" s="20" customFormat="1" ht="14.25" spans="1:8">
      <c r="A23" s="10">
        <v>20</v>
      </c>
      <c r="B23" s="11">
        <v>103</v>
      </c>
      <c r="C23" s="12" t="s">
        <v>201</v>
      </c>
      <c r="D23" s="13" t="s">
        <v>11</v>
      </c>
      <c r="E23" s="12">
        <v>138.62</v>
      </c>
      <c r="F23" s="14" t="s">
        <v>202</v>
      </c>
      <c r="G23" s="15">
        <v>2800</v>
      </c>
      <c r="H23" s="27">
        <f t="shared" si="0"/>
        <v>388136</v>
      </c>
    </row>
    <row r="24" s="20" customFormat="1" ht="14.25" spans="1:8">
      <c r="A24" s="10">
        <v>21</v>
      </c>
      <c r="B24" s="11">
        <v>106</v>
      </c>
      <c r="C24" s="12" t="s">
        <v>203</v>
      </c>
      <c r="D24" s="13" t="s">
        <v>11</v>
      </c>
      <c r="E24" s="12">
        <v>155.36</v>
      </c>
      <c r="F24" s="14" t="s">
        <v>204</v>
      </c>
      <c r="G24" s="15">
        <v>2800</v>
      </c>
      <c r="H24" s="27">
        <f t="shared" si="0"/>
        <v>435008</v>
      </c>
    </row>
    <row r="25" s="20" customFormat="1" ht="14.25" spans="1:8">
      <c r="A25" s="10">
        <v>22</v>
      </c>
      <c r="B25" s="11">
        <v>107</v>
      </c>
      <c r="C25" s="12" t="s">
        <v>205</v>
      </c>
      <c r="D25" s="13" t="s">
        <v>11</v>
      </c>
      <c r="E25" s="12">
        <v>138.62</v>
      </c>
      <c r="F25" s="14" t="s">
        <v>206</v>
      </c>
      <c r="G25" s="15">
        <v>2800</v>
      </c>
      <c r="H25" s="27">
        <f t="shared" si="0"/>
        <v>388136</v>
      </c>
    </row>
    <row r="26" s="20" customFormat="1" ht="14.25" spans="1:8">
      <c r="A26" s="10">
        <v>23</v>
      </c>
      <c r="B26" s="11">
        <v>110</v>
      </c>
      <c r="C26" s="12" t="s">
        <v>207</v>
      </c>
      <c r="D26" s="13" t="s">
        <v>11</v>
      </c>
      <c r="E26" s="12">
        <v>155.36</v>
      </c>
      <c r="F26" s="14" t="s">
        <v>208</v>
      </c>
      <c r="G26" s="15">
        <v>2800</v>
      </c>
      <c r="H26" s="27">
        <f t="shared" si="0"/>
        <v>435008</v>
      </c>
    </row>
    <row r="27" s="20" customFormat="1" ht="14.25" spans="1:8">
      <c r="A27" s="10">
        <v>24</v>
      </c>
      <c r="B27" s="11">
        <v>111</v>
      </c>
      <c r="C27" s="12" t="s">
        <v>209</v>
      </c>
      <c r="D27" s="13" t="s">
        <v>11</v>
      </c>
      <c r="E27" s="12">
        <v>138.62</v>
      </c>
      <c r="F27" s="14" t="s">
        <v>210</v>
      </c>
      <c r="G27" s="15">
        <v>2800</v>
      </c>
      <c r="H27" s="27">
        <f t="shared" si="0"/>
        <v>388136</v>
      </c>
    </row>
    <row r="28" s="20" customFormat="1" ht="14.25" spans="1:8">
      <c r="A28" s="10">
        <v>25</v>
      </c>
      <c r="B28" s="11">
        <v>114</v>
      </c>
      <c r="C28" s="12" t="s">
        <v>211</v>
      </c>
      <c r="D28" s="13" t="s">
        <v>11</v>
      </c>
      <c r="E28" s="12">
        <v>155.36</v>
      </c>
      <c r="F28" s="14" t="s">
        <v>212</v>
      </c>
      <c r="G28" s="15">
        <v>2800</v>
      </c>
      <c r="H28" s="27">
        <f t="shared" si="0"/>
        <v>435008</v>
      </c>
    </row>
    <row r="29" s="20" customFormat="1" ht="14.25" spans="1:8">
      <c r="A29" s="10">
        <v>26</v>
      </c>
      <c r="B29" s="11">
        <v>115</v>
      </c>
      <c r="C29" s="12" t="s">
        <v>213</v>
      </c>
      <c r="D29" s="13" t="s">
        <v>11</v>
      </c>
      <c r="E29" s="12">
        <v>138.62</v>
      </c>
      <c r="F29" s="14" t="s">
        <v>214</v>
      </c>
      <c r="G29" s="15">
        <v>2800</v>
      </c>
      <c r="H29" s="27">
        <f t="shared" si="0"/>
        <v>388136</v>
      </c>
    </row>
    <row r="30" s="20" customFormat="1" ht="14.25" spans="1:8">
      <c r="A30" s="10">
        <v>27</v>
      </c>
      <c r="B30" s="11">
        <v>118</v>
      </c>
      <c r="C30" s="12" t="s">
        <v>215</v>
      </c>
      <c r="D30" s="13" t="s">
        <v>11</v>
      </c>
      <c r="E30" s="12">
        <v>155.36</v>
      </c>
      <c r="F30" s="14" t="s">
        <v>216</v>
      </c>
      <c r="G30" s="15">
        <v>2800</v>
      </c>
      <c r="H30" s="27">
        <f t="shared" si="0"/>
        <v>435008</v>
      </c>
    </row>
    <row r="31" s="20" customFormat="1" ht="14.25" spans="1:8">
      <c r="A31" s="10">
        <v>28</v>
      </c>
      <c r="B31" s="11">
        <v>119</v>
      </c>
      <c r="C31" s="12" t="s">
        <v>217</v>
      </c>
      <c r="D31" s="13" t="s">
        <v>11</v>
      </c>
      <c r="E31" s="12">
        <v>138.62</v>
      </c>
      <c r="F31" s="14" t="s">
        <v>218</v>
      </c>
      <c r="G31" s="15">
        <v>2800</v>
      </c>
      <c r="H31" s="27">
        <f t="shared" si="0"/>
        <v>388136</v>
      </c>
    </row>
    <row r="32" s="20" customFormat="1" ht="14.25" spans="1:8">
      <c r="A32" s="10">
        <v>29</v>
      </c>
      <c r="B32" s="11">
        <v>122</v>
      </c>
      <c r="C32" s="12" t="s">
        <v>219</v>
      </c>
      <c r="D32" s="13" t="s">
        <v>11</v>
      </c>
      <c r="E32" s="12">
        <v>151.79</v>
      </c>
      <c r="F32" s="14" t="s">
        <v>220</v>
      </c>
      <c r="G32" s="15">
        <v>2800</v>
      </c>
      <c r="H32" s="27">
        <f t="shared" si="0"/>
        <v>425012</v>
      </c>
    </row>
    <row r="33" s="20" customFormat="1" ht="14.25" spans="1:8">
      <c r="A33" s="10">
        <v>30</v>
      </c>
      <c r="B33" s="11">
        <v>123</v>
      </c>
      <c r="C33" s="12" t="s">
        <v>221</v>
      </c>
      <c r="D33" s="13" t="s">
        <v>11</v>
      </c>
      <c r="E33" s="12">
        <v>127.95</v>
      </c>
      <c r="F33" s="14" t="s">
        <v>222</v>
      </c>
      <c r="G33" s="15">
        <v>2800</v>
      </c>
      <c r="H33" s="27">
        <f t="shared" si="0"/>
        <v>358260</v>
      </c>
    </row>
    <row r="34" customFormat="1" spans="1:8">
      <c r="A34" s="17" t="s">
        <v>43</v>
      </c>
      <c r="B34" s="17"/>
      <c r="C34" s="17"/>
      <c r="D34" s="17"/>
      <c r="E34" s="17">
        <f>SUM(E4:E33)</f>
        <v>4370.29</v>
      </c>
      <c r="F34" s="17"/>
      <c r="G34" s="18"/>
      <c r="H34" s="19">
        <f>SUM(H4:H33)</f>
        <v>12237803.8435</v>
      </c>
    </row>
  </sheetData>
  <mergeCells count="3">
    <mergeCell ref="B1:F1"/>
    <mergeCell ref="A2:E2"/>
    <mergeCell ref="A34:C3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6" workbookViewId="0">
      <selection activeCell="H40" sqref="H40"/>
    </sheetView>
  </sheetViews>
  <sheetFormatPr defaultColWidth="9" defaultRowHeight="13.5" outlineLevelCol="7"/>
  <cols>
    <col min="3" max="3" width="27.375" customWidth="1"/>
    <col min="6" max="6" width="24.625" customWidth="1"/>
    <col min="7" max="7" width="10.625" customWidth="1"/>
    <col min="8" max="8" width="23.125" customWidth="1"/>
  </cols>
  <sheetData>
    <row r="1" ht="22.5" spans="2:8">
      <c r="B1" s="1" t="s">
        <v>0</v>
      </c>
      <c r="C1" s="1"/>
      <c r="D1" s="1"/>
      <c r="E1" s="1"/>
      <c r="F1" s="1"/>
      <c r="G1" s="2"/>
      <c r="H1" s="2"/>
    </row>
    <row r="2" ht="23.25" spans="1:8">
      <c r="A2" s="3" t="s">
        <v>1</v>
      </c>
      <c r="B2" s="3"/>
      <c r="C2" s="3"/>
      <c r="D2" s="3"/>
      <c r="E2" s="3"/>
      <c r="F2" s="1"/>
      <c r="G2" s="2"/>
      <c r="H2" s="2"/>
    </row>
    <row r="3" ht="54.75" spans="1:8">
      <c r="A3" s="4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7" t="s">
        <v>7</v>
      </c>
      <c r="G3" s="8" t="s">
        <v>8</v>
      </c>
      <c r="H3" s="9" t="s">
        <v>9</v>
      </c>
    </row>
    <row r="4" ht="14.25" spans="1:8">
      <c r="A4" s="10">
        <v>1</v>
      </c>
      <c r="B4" s="11">
        <v>64</v>
      </c>
      <c r="C4" s="12" t="s">
        <v>223</v>
      </c>
      <c r="D4" s="13" t="s">
        <v>11</v>
      </c>
      <c r="E4" s="12">
        <v>126.46</v>
      </c>
      <c r="F4" s="14" t="s">
        <v>224</v>
      </c>
      <c r="G4" s="15">
        <v>2800</v>
      </c>
      <c r="H4" s="23">
        <f>E4*G4</f>
        <v>354088</v>
      </c>
    </row>
    <row r="5" ht="14.25" spans="1:8">
      <c r="A5" s="10">
        <v>2</v>
      </c>
      <c r="B5" s="11">
        <v>65</v>
      </c>
      <c r="C5" s="12" t="s">
        <v>225</v>
      </c>
      <c r="D5" s="13" t="s">
        <v>11</v>
      </c>
      <c r="E5" s="12">
        <v>148.2</v>
      </c>
      <c r="F5" s="14" t="s">
        <v>226</v>
      </c>
      <c r="G5" s="15">
        <v>2800</v>
      </c>
      <c r="H5" s="24">
        <f t="shared" ref="H5:H39" si="0">E5*G5</f>
        <v>414960</v>
      </c>
    </row>
    <row r="6" ht="14.25" spans="1:8">
      <c r="A6" s="10">
        <v>3</v>
      </c>
      <c r="B6" s="11">
        <v>68</v>
      </c>
      <c r="C6" s="12" t="s">
        <v>227</v>
      </c>
      <c r="D6" s="13" t="s">
        <v>11</v>
      </c>
      <c r="E6" s="12">
        <v>129.84</v>
      </c>
      <c r="F6" s="14" t="s">
        <v>228</v>
      </c>
      <c r="G6" s="15">
        <v>2800</v>
      </c>
      <c r="H6" s="24">
        <f t="shared" si="0"/>
        <v>363552</v>
      </c>
    </row>
    <row r="7" ht="14.25" spans="1:8">
      <c r="A7" s="10">
        <v>4</v>
      </c>
      <c r="B7" s="11">
        <v>69</v>
      </c>
      <c r="C7" s="12" t="s">
        <v>229</v>
      </c>
      <c r="D7" s="13" t="s">
        <v>11</v>
      </c>
      <c r="E7" s="12">
        <v>151.73</v>
      </c>
      <c r="F7" s="14" t="s">
        <v>230</v>
      </c>
      <c r="G7" s="15">
        <v>2807.55</v>
      </c>
      <c r="H7" s="24">
        <f t="shared" si="0"/>
        <v>425989.5615</v>
      </c>
    </row>
    <row r="8" ht="14.25" spans="1:8">
      <c r="A8" s="10">
        <v>5</v>
      </c>
      <c r="B8" s="11">
        <v>72</v>
      </c>
      <c r="C8" s="12" t="s">
        <v>231</v>
      </c>
      <c r="D8" s="13" t="s">
        <v>11</v>
      </c>
      <c r="E8" s="12">
        <v>137</v>
      </c>
      <c r="F8" s="14" t="s">
        <v>232</v>
      </c>
      <c r="G8" s="15">
        <v>2800</v>
      </c>
      <c r="H8" s="24">
        <f t="shared" si="0"/>
        <v>383600</v>
      </c>
    </row>
    <row r="9" ht="14.25" spans="1:8">
      <c r="A9" s="10">
        <v>6</v>
      </c>
      <c r="B9" s="11">
        <v>73</v>
      </c>
      <c r="C9" s="12" t="s">
        <v>233</v>
      </c>
      <c r="D9" s="13" t="s">
        <v>11</v>
      </c>
      <c r="E9" s="12">
        <v>153.55</v>
      </c>
      <c r="F9" s="14" t="s">
        <v>234</v>
      </c>
      <c r="G9" s="15">
        <v>2800</v>
      </c>
      <c r="H9" s="24">
        <f t="shared" si="0"/>
        <v>429940</v>
      </c>
    </row>
    <row r="10" ht="14.25" spans="1:8">
      <c r="A10" s="10">
        <v>7</v>
      </c>
      <c r="B10" s="11">
        <v>76</v>
      </c>
      <c r="C10" s="12" t="s">
        <v>235</v>
      </c>
      <c r="D10" s="13" t="s">
        <v>11</v>
      </c>
      <c r="E10" s="12">
        <v>137</v>
      </c>
      <c r="F10" s="14" t="s">
        <v>236</v>
      </c>
      <c r="G10" s="15">
        <v>2800</v>
      </c>
      <c r="H10" s="24">
        <f t="shared" si="0"/>
        <v>383600</v>
      </c>
    </row>
    <row r="11" ht="14.25" spans="1:8">
      <c r="A11" s="10">
        <v>8</v>
      </c>
      <c r="B11" s="11">
        <v>77</v>
      </c>
      <c r="C11" s="12" t="s">
        <v>237</v>
      </c>
      <c r="D11" s="13" t="s">
        <v>11</v>
      </c>
      <c r="E11" s="12">
        <v>153.55</v>
      </c>
      <c r="F11" s="14" t="s">
        <v>238</v>
      </c>
      <c r="G11" s="15">
        <v>2800</v>
      </c>
      <c r="H11" s="24">
        <f t="shared" si="0"/>
        <v>429940</v>
      </c>
    </row>
    <row r="12" ht="14.25" spans="1:8">
      <c r="A12" s="10">
        <v>9</v>
      </c>
      <c r="B12" s="11">
        <v>80</v>
      </c>
      <c r="C12" s="12" t="s">
        <v>239</v>
      </c>
      <c r="D12" s="13" t="s">
        <v>11</v>
      </c>
      <c r="E12" s="12">
        <v>137</v>
      </c>
      <c r="F12" s="14" t="s">
        <v>240</v>
      </c>
      <c r="G12" s="15">
        <v>2800</v>
      </c>
      <c r="H12" s="24">
        <f t="shared" si="0"/>
        <v>383600</v>
      </c>
    </row>
    <row r="13" ht="14.25" spans="1:8">
      <c r="A13" s="10">
        <v>10</v>
      </c>
      <c r="B13" s="11">
        <v>81</v>
      </c>
      <c r="C13" s="12" t="s">
        <v>241</v>
      </c>
      <c r="D13" s="13" t="s">
        <v>11</v>
      </c>
      <c r="E13" s="12">
        <v>153.55</v>
      </c>
      <c r="F13" s="14" t="s">
        <v>242</v>
      </c>
      <c r="G13" s="15">
        <v>2800</v>
      </c>
      <c r="H13" s="24">
        <f t="shared" si="0"/>
        <v>429940</v>
      </c>
    </row>
    <row r="14" ht="14.25" spans="1:8">
      <c r="A14" s="10">
        <v>11</v>
      </c>
      <c r="B14" s="11">
        <v>84</v>
      </c>
      <c r="C14" s="12" t="s">
        <v>243</v>
      </c>
      <c r="D14" s="13" t="s">
        <v>11</v>
      </c>
      <c r="E14" s="12">
        <v>137</v>
      </c>
      <c r="F14" s="14" t="s">
        <v>244</v>
      </c>
      <c r="G14" s="15">
        <v>2800</v>
      </c>
      <c r="H14" s="24">
        <f t="shared" si="0"/>
        <v>383600</v>
      </c>
    </row>
    <row r="15" ht="14.25" spans="1:8">
      <c r="A15" s="10">
        <v>12</v>
      </c>
      <c r="B15" s="11">
        <v>85</v>
      </c>
      <c r="C15" s="12" t="s">
        <v>245</v>
      </c>
      <c r="D15" s="13" t="s">
        <v>11</v>
      </c>
      <c r="E15" s="12">
        <v>153.55</v>
      </c>
      <c r="F15" s="14" t="s">
        <v>246</v>
      </c>
      <c r="G15" s="15">
        <v>2800</v>
      </c>
      <c r="H15" s="24">
        <f t="shared" si="0"/>
        <v>429940</v>
      </c>
    </row>
    <row r="16" ht="14.25" spans="1:8">
      <c r="A16" s="10">
        <v>13</v>
      </c>
      <c r="B16" s="11">
        <v>88</v>
      </c>
      <c r="C16" s="12" t="s">
        <v>247</v>
      </c>
      <c r="D16" s="13" t="s">
        <v>11</v>
      </c>
      <c r="E16" s="12">
        <v>137</v>
      </c>
      <c r="F16" s="14" t="s">
        <v>248</v>
      </c>
      <c r="G16" s="15">
        <v>2800</v>
      </c>
      <c r="H16" s="24">
        <f t="shared" si="0"/>
        <v>383600</v>
      </c>
    </row>
    <row r="17" ht="14.25" spans="1:8">
      <c r="A17" s="10">
        <v>14</v>
      </c>
      <c r="B17" s="11">
        <v>89</v>
      </c>
      <c r="C17" s="12" t="s">
        <v>249</v>
      </c>
      <c r="D17" s="13" t="s">
        <v>11</v>
      </c>
      <c r="E17" s="12">
        <v>153.55</v>
      </c>
      <c r="F17" s="14" t="s">
        <v>250</v>
      </c>
      <c r="G17" s="15">
        <v>2800</v>
      </c>
      <c r="H17" s="24">
        <f t="shared" si="0"/>
        <v>429940</v>
      </c>
    </row>
    <row r="18" ht="14.25" spans="1:8">
      <c r="A18" s="10">
        <v>15</v>
      </c>
      <c r="B18" s="11">
        <v>92</v>
      </c>
      <c r="C18" s="12" t="s">
        <v>251</v>
      </c>
      <c r="D18" s="13" t="s">
        <v>11</v>
      </c>
      <c r="E18" s="12">
        <v>137</v>
      </c>
      <c r="F18" s="14" t="s">
        <v>252</v>
      </c>
      <c r="G18" s="15">
        <v>2800</v>
      </c>
      <c r="H18" s="24">
        <f t="shared" si="0"/>
        <v>383600</v>
      </c>
    </row>
    <row r="19" ht="14.25" spans="1:8">
      <c r="A19" s="10">
        <v>16</v>
      </c>
      <c r="B19" s="11">
        <v>93</v>
      </c>
      <c r="C19" s="12" t="s">
        <v>253</v>
      </c>
      <c r="D19" s="13" t="s">
        <v>11</v>
      </c>
      <c r="E19" s="12">
        <v>153.55</v>
      </c>
      <c r="F19" s="14" t="s">
        <v>254</v>
      </c>
      <c r="G19" s="15">
        <v>2800</v>
      </c>
      <c r="H19" s="24">
        <f t="shared" si="0"/>
        <v>429940</v>
      </c>
    </row>
    <row r="20" ht="14.25" spans="1:8">
      <c r="A20" s="10">
        <v>17</v>
      </c>
      <c r="B20" s="11">
        <v>96</v>
      </c>
      <c r="C20" s="12" t="s">
        <v>255</v>
      </c>
      <c r="D20" s="13" t="s">
        <v>11</v>
      </c>
      <c r="E20" s="12">
        <v>137</v>
      </c>
      <c r="F20" s="14" t="s">
        <v>256</v>
      </c>
      <c r="G20" s="15">
        <v>2800</v>
      </c>
      <c r="H20" s="24">
        <f t="shared" si="0"/>
        <v>383600</v>
      </c>
    </row>
    <row r="21" ht="14.25" spans="1:8">
      <c r="A21" s="10">
        <v>18</v>
      </c>
      <c r="B21" s="11">
        <v>97</v>
      </c>
      <c r="C21" s="12" t="s">
        <v>257</v>
      </c>
      <c r="D21" s="13" t="s">
        <v>11</v>
      </c>
      <c r="E21" s="12">
        <v>153.55</v>
      </c>
      <c r="F21" s="14" t="s">
        <v>258</v>
      </c>
      <c r="G21" s="15">
        <v>2800</v>
      </c>
      <c r="H21" s="24">
        <f t="shared" si="0"/>
        <v>429940</v>
      </c>
    </row>
    <row r="22" ht="14.25" spans="1:8">
      <c r="A22" s="10">
        <v>19</v>
      </c>
      <c r="B22" s="11">
        <v>100</v>
      </c>
      <c r="C22" s="12" t="s">
        <v>259</v>
      </c>
      <c r="D22" s="13" t="s">
        <v>11</v>
      </c>
      <c r="E22" s="12">
        <v>137</v>
      </c>
      <c r="F22" s="14" t="s">
        <v>260</v>
      </c>
      <c r="G22" s="15">
        <v>2800</v>
      </c>
      <c r="H22" s="24">
        <f t="shared" si="0"/>
        <v>383600</v>
      </c>
    </row>
    <row r="23" ht="14.25" spans="1:8">
      <c r="A23" s="10">
        <v>20</v>
      </c>
      <c r="B23" s="11">
        <v>101</v>
      </c>
      <c r="C23" s="12" t="s">
        <v>261</v>
      </c>
      <c r="D23" s="13" t="s">
        <v>11</v>
      </c>
      <c r="E23" s="12">
        <v>153.55</v>
      </c>
      <c r="F23" s="14" t="s">
        <v>262</v>
      </c>
      <c r="G23" s="15">
        <v>2800</v>
      </c>
      <c r="H23" s="24">
        <f t="shared" si="0"/>
        <v>429940</v>
      </c>
    </row>
    <row r="24" ht="14.25" spans="1:8">
      <c r="A24" s="10">
        <v>21</v>
      </c>
      <c r="B24" s="11">
        <v>104</v>
      </c>
      <c r="C24" s="12" t="s">
        <v>263</v>
      </c>
      <c r="D24" s="13" t="s">
        <v>11</v>
      </c>
      <c r="E24" s="12">
        <v>137</v>
      </c>
      <c r="F24" s="14" t="s">
        <v>264</v>
      </c>
      <c r="G24" s="15">
        <v>2800</v>
      </c>
      <c r="H24" s="24">
        <f t="shared" si="0"/>
        <v>383600</v>
      </c>
    </row>
    <row r="25" ht="14.25" spans="1:8">
      <c r="A25" s="10">
        <v>22</v>
      </c>
      <c r="B25" s="11">
        <v>105</v>
      </c>
      <c r="C25" s="12" t="s">
        <v>265</v>
      </c>
      <c r="D25" s="13" t="s">
        <v>11</v>
      </c>
      <c r="E25" s="12">
        <v>153.55</v>
      </c>
      <c r="F25" s="14" t="s">
        <v>266</v>
      </c>
      <c r="G25" s="15">
        <v>2800</v>
      </c>
      <c r="H25" s="24">
        <f t="shared" si="0"/>
        <v>429940</v>
      </c>
    </row>
    <row r="26" ht="14.25" spans="1:8">
      <c r="A26" s="10">
        <v>23</v>
      </c>
      <c r="B26" s="11">
        <v>108</v>
      </c>
      <c r="C26" s="12" t="s">
        <v>267</v>
      </c>
      <c r="D26" s="13" t="s">
        <v>11</v>
      </c>
      <c r="E26" s="12">
        <v>137</v>
      </c>
      <c r="F26" s="14" t="s">
        <v>268</v>
      </c>
      <c r="G26" s="15">
        <v>2800</v>
      </c>
      <c r="H26" s="24">
        <f t="shared" si="0"/>
        <v>383600</v>
      </c>
    </row>
    <row r="27" ht="14.25" spans="1:8">
      <c r="A27" s="10">
        <v>24</v>
      </c>
      <c r="B27" s="11">
        <v>109</v>
      </c>
      <c r="C27" s="12" t="s">
        <v>269</v>
      </c>
      <c r="D27" s="13" t="s">
        <v>11</v>
      </c>
      <c r="E27" s="12">
        <v>153.55</v>
      </c>
      <c r="F27" s="14" t="s">
        <v>270</v>
      </c>
      <c r="G27" s="15">
        <v>2800</v>
      </c>
      <c r="H27" s="24">
        <f t="shared" si="0"/>
        <v>429940</v>
      </c>
    </row>
    <row r="28" ht="14.25" spans="1:8">
      <c r="A28" s="10">
        <v>25</v>
      </c>
      <c r="B28" s="11">
        <v>112</v>
      </c>
      <c r="C28" s="12" t="s">
        <v>271</v>
      </c>
      <c r="D28" s="13" t="s">
        <v>11</v>
      </c>
      <c r="E28" s="12">
        <v>137</v>
      </c>
      <c r="F28" s="14" t="s">
        <v>272</v>
      </c>
      <c r="G28" s="15">
        <v>2800</v>
      </c>
      <c r="H28" s="24">
        <f t="shared" si="0"/>
        <v>383600</v>
      </c>
    </row>
    <row r="29" ht="14.25" spans="1:8">
      <c r="A29" s="10">
        <v>26</v>
      </c>
      <c r="B29" s="11">
        <v>113</v>
      </c>
      <c r="C29" s="12" t="s">
        <v>273</v>
      </c>
      <c r="D29" s="13" t="s">
        <v>11</v>
      </c>
      <c r="E29" s="12">
        <v>153.55</v>
      </c>
      <c r="F29" s="14" t="s">
        <v>274</v>
      </c>
      <c r="G29" s="15">
        <v>2800</v>
      </c>
      <c r="H29" s="24">
        <f t="shared" si="0"/>
        <v>429940</v>
      </c>
    </row>
    <row r="30" ht="14.25" spans="1:8">
      <c r="A30" s="10">
        <v>27</v>
      </c>
      <c r="B30" s="11">
        <v>116</v>
      </c>
      <c r="C30" s="12" t="s">
        <v>275</v>
      </c>
      <c r="D30" s="13" t="s">
        <v>11</v>
      </c>
      <c r="E30" s="12">
        <v>137</v>
      </c>
      <c r="F30" s="14" t="s">
        <v>276</v>
      </c>
      <c r="G30" s="15">
        <v>2800</v>
      </c>
      <c r="H30" s="24">
        <f t="shared" si="0"/>
        <v>383600</v>
      </c>
    </row>
    <row r="31" ht="14.25" spans="1:8">
      <c r="A31" s="10">
        <v>28</v>
      </c>
      <c r="B31" s="11">
        <v>117</v>
      </c>
      <c r="C31" s="12" t="s">
        <v>277</v>
      </c>
      <c r="D31" s="13" t="s">
        <v>11</v>
      </c>
      <c r="E31" s="12">
        <v>153.55</v>
      </c>
      <c r="F31" s="14" t="s">
        <v>278</v>
      </c>
      <c r="G31" s="15">
        <v>2800</v>
      </c>
      <c r="H31" s="24">
        <f t="shared" si="0"/>
        <v>429940</v>
      </c>
    </row>
    <row r="32" ht="14.25" spans="1:8">
      <c r="A32" s="10">
        <v>29</v>
      </c>
      <c r="B32" s="11">
        <v>120</v>
      </c>
      <c r="C32" s="12" t="s">
        <v>279</v>
      </c>
      <c r="D32" s="13" t="s">
        <v>11</v>
      </c>
      <c r="E32" s="12">
        <v>136.35</v>
      </c>
      <c r="F32" s="14" t="s">
        <v>280</v>
      </c>
      <c r="G32" s="15">
        <v>2800</v>
      </c>
      <c r="H32" s="24">
        <f t="shared" si="0"/>
        <v>381780</v>
      </c>
    </row>
    <row r="33" ht="14.25" spans="1:8">
      <c r="A33" s="10">
        <v>30</v>
      </c>
      <c r="B33" s="11">
        <v>121</v>
      </c>
      <c r="C33" s="12" t="s">
        <v>281</v>
      </c>
      <c r="D33" s="13" t="s">
        <v>11</v>
      </c>
      <c r="E33" s="12">
        <v>153.55</v>
      </c>
      <c r="F33" s="14" t="s">
        <v>282</v>
      </c>
      <c r="G33" s="15">
        <v>2800</v>
      </c>
      <c r="H33" s="24">
        <f t="shared" si="0"/>
        <v>429940</v>
      </c>
    </row>
    <row r="34" ht="14.25" spans="1:8">
      <c r="A34" s="10">
        <v>31</v>
      </c>
      <c r="B34" s="11">
        <v>124</v>
      </c>
      <c r="C34" s="12" t="s">
        <v>283</v>
      </c>
      <c r="D34" s="13" t="s">
        <v>11</v>
      </c>
      <c r="E34" s="12">
        <v>136.35</v>
      </c>
      <c r="F34" s="14" t="s">
        <v>284</v>
      </c>
      <c r="G34" s="15">
        <v>2800</v>
      </c>
      <c r="H34" s="24">
        <f t="shared" si="0"/>
        <v>381780</v>
      </c>
    </row>
    <row r="35" ht="14.25" spans="1:8">
      <c r="A35" s="10">
        <v>32</v>
      </c>
      <c r="B35" s="11">
        <v>125</v>
      </c>
      <c r="C35" s="12" t="s">
        <v>285</v>
      </c>
      <c r="D35" s="13" t="s">
        <v>11</v>
      </c>
      <c r="E35" s="12">
        <v>153.55</v>
      </c>
      <c r="F35" s="14" t="s">
        <v>286</v>
      </c>
      <c r="G35" s="15">
        <v>2800</v>
      </c>
      <c r="H35" s="24">
        <f t="shared" si="0"/>
        <v>429940</v>
      </c>
    </row>
    <row r="36" ht="14.25" spans="1:8">
      <c r="A36" s="10">
        <v>33</v>
      </c>
      <c r="B36" s="11">
        <v>126</v>
      </c>
      <c r="C36" s="12" t="s">
        <v>287</v>
      </c>
      <c r="D36" s="13" t="s">
        <v>11</v>
      </c>
      <c r="E36" s="12">
        <v>136.35</v>
      </c>
      <c r="F36" s="14" t="s">
        <v>288</v>
      </c>
      <c r="G36" s="15">
        <v>2800</v>
      </c>
      <c r="H36" s="24">
        <f t="shared" si="0"/>
        <v>381780</v>
      </c>
    </row>
    <row r="37" ht="14.25" spans="1:8">
      <c r="A37" s="10">
        <v>34</v>
      </c>
      <c r="B37" s="11">
        <v>127</v>
      </c>
      <c r="C37" s="12" t="s">
        <v>289</v>
      </c>
      <c r="D37" s="13" t="s">
        <v>11</v>
      </c>
      <c r="E37" s="12">
        <v>153.55</v>
      </c>
      <c r="F37" s="14" t="s">
        <v>290</v>
      </c>
      <c r="G37" s="15">
        <v>2800</v>
      </c>
      <c r="H37" s="24">
        <f t="shared" si="0"/>
        <v>429940</v>
      </c>
    </row>
    <row r="38" ht="14.25" spans="1:8">
      <c r="A38" s="10">
        <v>35</v>
      </c>
      <c r="B38" s="11">
        <v>128</v>
      </c>
      <c r="C38" s="12" t="s">
        <v>291</v>
      </c>
      <c r="D38" s="13" t="s">
        <v>11</v>
      </c>
      <c r="E38" s="12">
        <v>261.87</v>
      </c>
      <c r="F38" s="14" t="s">
        <v>292</v>
      </c>
      <c r="G38" s="15">
        <v>2800</v>
      </c>
      <c r="H38" s="24">
        <f t="shared" si="0"/>
        <v>733236</v>
      </c>
    </row>
    <row r="39" ht="14.25" spans="1:8">
      <c r="A39" s="10">
        <v>36</v>
      </c>
      <c r="B39" s="11">
        <v>129</v>
      </c>
      <c r="C39" s="12" t="s">
        <v>293</v>
      </c>
      <c r="D39" s="13" t="s">
        <v>11</v>
      </c>
      <c r="E39" s="12">
        <v>267.57</v>
      </c>
      <c r="F39" s="14" t="s">
        <v>294</v>
      </c>
      <c r="G39" s="15">
        <v>2800</v>
      </c>
      <c r="H39" s="24">
        <f t="shared" si="0"/>
        <v>749196</v>
      </c>
    </row>
    <row r="40" ht="14.25" spans="1:8">
      <c r="A40" s="17" t="s">
        <v>43</v>
      </c>
      <c r="B40" s="17"/>
      <c r="C40" s="17"/>
      <c r="D40" s="13"/>
      <c r="E40" s="17">
        <f>SUM(E4:E39)</f>
        <v>5441.97</v>
      </c>
      <c r="F40" s="17"/>
      <c r="G40" s="18"/>
      <c r="H40" s="26">
        <f>SUM(H4:H39)</f>
        <v>15238661.5615</v>
      </c>
    </row>
  </sheetData>
  <mergeCells count="3">
    <mergeCell ref="B1:F1"/>
    <mergeCell ref="A2:E2"/>
    <mergeCell ref="A40:C4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H19" sqref="H19"/>
    </sheetView>
  </sheetViews>
  <sheetFormatPr defaultColWidth="9" defaultRowHeight="13.5" outlineLevelCol="7"/>
  <cols>
    <col min="3" max="3" width="29.25" customWidth="1"/>
    <col min="4" max="4" width="18.625" customWidth="1"/>
    <col min="6" max="6" width="21.625" customWidth="1"/>
    <col min="7" max="7" width="9.375"/>
    <col min="8" max="8" width="18.25" customWidth="1"/>
  </cols>
  <sheetData>
    <row r="1" ht="22.5" spans="2:8">
      <c r="B1" s="21" t="s">
        <v>0</v>
      </c>
      <c r="C1" s="21"/>
      <c r="D1" s="21"/>
      <c r="E1" s="21"/>
      <c r="F1" s="21"/>
      <c r="G1" s="22"/>
      <c r="H1" s="22"/>
    </row>
    <row r="2" ht="23.25" spans="1:8">
      <c r="A2" s="3" t="s">
        <v>1</v>
      </c>
      <c r="B2" s="3"/>
      <c r="C2" s="3"/>
      <c r="D2" s="3"/>
      <c r="E2" s="3"/>
      <c r="F2" s="1"/>
      <c r="G2" s="2"/>
      <c r="H2" s="2"/>
    </row>
    <row r="3" ht="54.75" spans="1:8">
      <c r="A3" s="4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7" t="s">
        <v>7</v>
      </c>
      <c r="G3" s="8" t="s">
        <v>8</v>
      </c>
      <c r="H3" s="9" t="s">
        <v>9</v>
      </c>
    </row>
    <row r="4" s="20" customFormat="1" ht="14.25" spans="1:8">
      <c r="A4" s="10">
        <v>3</v>
      </c>
      <c r="B4" s="11">
        <v>133</v>
      </c>
      <c r="C4" s="12" t="s">
        <v>295</v>
      </c>
      <c r="D4" s="13" t="s">
        <v>11</v>
      </c>
      <c r="E4" s="12">
        <v>139.67</v>
      </c>
      <c r="F4" s="14" t="s">
        <v>296</v>
      </c>
      <c r="G4" s="15">
        <v>2800</v>
      </c>
      <c r="H4" s="23">
        <f>E4*G4</f>
        <v>391076</v>
      </c>
    </row>
    <row r="5" s="20" customFormat="1" ht="14.25" spans="1:8">
      <c r="A5" s="10">
        <v>6</v>
      </c>
      <c r="B5" s="11">
        <v>137</v>
      </c>
      <c r="C5" s="12" t="s">
        <v>297</v>
      </c>
      <c r="D5" s="13" t="s">
        <v>11</v>
      </c>
      <c r="E5" s="12">
        <v>143.35</v>
      </c>
      <c r="F5" s="14" t="s">
        <v>298</v>
      </c>
      <c r="G5" s="15">
        <v>2807.55</v>
      </c>
      <c r="H5" s="24">
        <f t="shared" ref="H5:H18" si="0">E5*G5</f>
        <v>402462.2925</v>
      </c>
    </row>
    <row r="6" s="20" customFormat="1" ht="14.25" spans="1:8">
      <c r="A6" s="10">
        <v>9</v>
      </c>
      <c r="B6" s="11">
        <v>140</v>
      </c>
      <c r="C6" s="12" t="s">
        <v>299</v>
      </c>
      <c r="D6" s="13" t="s">
        <v>11</v>
      </c>
      <c r="E6" s="12">
        <v>150.83</v>
      </c>
      <c r="F6" s="14" t="s">
        <v>300</v>
      </c>
      <c r="G6" s="15">
        <v>2800</v>
      </c>
      <c r="H6" s="24">
        <f t="shared" si="0"/>
        <v>422324</v>
      </c>
    </row>
    <row r="7" s="20" customFormat="1" ht="14.25" spans="1:8">
      <c r="A7" s="10">
        <v>12</v>
      </c>
      <c r="B7" s="11">
        <v>144</v>
      </c>
      <c r="C7" s="12" t="s">
        <v>301</v>
      </c>
      <c r="D7" s="13" t="s">
        <v>11</v>
      </c>
      <c r="E7" s="12">
        <v>150.83</v>
      </c>
      <c r="F7" s="14" t="s">
        <v>302</v>
      </c>
      <c r="G7" s="15">
        <v>2800</v>
      </c>
      <c r="H7" s="24">
        <f t="shared" si="0"/>
        <v>422324</v>
      </c>
    </row>
    <row r="8" s="20" customFormat="1" ht="14.25" spans="1:8">
      <c r="A8" s="10">
        <v>15</v>
      </c>
      <c r="B8" s="11">
        <v>148</v>
      </c>
      <c r="C8" s="12" t="s">
        <v>303</v>
      </c>
      <c r="D8" s="13" t="s">
        <v>11</v>
      </c>
      <c r="E8" s="12">
        <v>150.83</v>
      </c>
      <c r="F8" s="14" t="s">
        <v>304</v>
      </c>
      <c r="G8" s="15">
        <v>2800</v>
      </c>
      <c r="H8" s="24">
        <f t="shared" si="0"/>
        <v>422324</v>
      </c>
    </row>
    <row r="9" s="20" customFormat="1" ht="14.25" spans="1:8">
      <c r="A9" s="10">
        <v>18</v>
      </c>
      <c r="B9" s="11">
        <v>152</v>
      </c>
      <c r="C9" s="12" t="s">
        <v>305</v>
      </c>
      <c r="D9" s="13" t="s">
        <v>11</v>
      </c>
      <c r="E9" s="12">
        <v>150.83</v>
      </c>
      <c r="F9" s="14" t="s">
        <v>306</v>
      </c>
      <c r="G9" s="15">
        <v>2800</v>
      </c>
      <c r="H9" s="24">
        <f t="shared" si="0"/>
        <v>422324</v>
      </c>
    </row>
    <row r="10" s="20" customFormat="1" ht="14.25" spans="1:8">
      <c r="A10" s="10">
        <v>21</v>
      </c>
      <c r="B10" s="11">
        <v>156</v>
      </c>
      <c r="C10" s="12" t="s">
        <v>307</v>
      </c>
      <c r="D10" s="13" t="s">
        <v>11</v>
      </c>
      <c r="E10" s="12">
        <v>150.83</v>
      </c>
      <c r="F10" s="14" t="s">
        <v>308</v>
      </c>
      <c r="G10" s="15">
        <v>2800</v>
      </c>
      <c r="H10" s="24">
        <f t="shared" si="0"/>
        <v>422324</v>
      </c>
    </row>
    <row r="11" s="20" customFormat="1" ht="14.25" spans="1:8">
      <c r="A11" s="10">
        <v>24</v>
      </c>
      <c r="B11" s="11">
        <v>159</v>
      </c>
      <c r="C11" s="12" t="s">
        <v>309</v>
      </c>
      <c r="D11" s="13" t="s">
        <v>11</v>
      </c>
      <c r="E11" s="12">
        <v>150.83</v>
      </c>
      <c r="F11" s="14" t="s">
        <v>310</v>
      </c>
      <c r="G11" s="15">
        <v>2800</v>
      </c>
      <c r="H11" s="24">
        <f t="shared" si="0"/>
        <v>422324</v>
      </c>
    </row>
    <row r="12" s="20" customFormat="1" ht="14.25" spans="1:8">
      <c r="A12" s="10">
        <v>27</v>
      </c>
      <c r="B12" s="11">
        <v>163</v>
      </c>
      <c r="C12" s="12" t="s">
        <v>311</v>
      </c>
      <c r="D12" s="13" t="s">
        <v>11</v>
      </c>
      <c r="E12" s="12">
        <v>150.83</v>
      </c>
      <c r="F12" s="14" t="s">
        <v>312</v>
      </c>
      <c r="G12" s="15">
        <v>2800</v>
      </c>
      <c r="H12" s="24">
        <f t="shared" si="0"/>
        <v>422324</v>
      </c>
    </row>
    <row r="13" s="20" customFormat="1" ht="15" customHeight="1" spans="1:8">
      <c r="A13" s="10">
        <v>29</v>
      </c>
      <c r="B13" s="11">
        <v>166</v>
      </c>
      <c r="C13" s="12" t="s">
        <v>313</v>
      </c>
      <c r="D13" s="13" t="s">
        <v>11</v>
      </c>
      <c r="E13" s="12">
        <v>150.83</v>
      </c>
      <c r="F13" s="14" t="s">
        <v>314</v>
      </c>
      <c r="G13" s="15">
        <v>2800</v>
      </c>
      <c r="H13" s="24">
        <f t="shared" si="0"/>
        <v>422324</v>
      </c>
    </row>
    <row r="14" s="20" customFormat="1" ht="14.25" spans="1:8">
      <c r="A14" s="10">
        <v>32</v>
      </c>
      <c r="B14" s="11">
        <v>169</v>
      </c>
      <c r="C14" s="12" t="s">
        <v>315</v>
      </c>
      <c r="D14" s="13" t="s">
        <v>11</v>
      </c>
      <c r="E14" s="12">
        <v>150.83</v>
      </c>
      <c r="F14" s="14" t="s">
        <v>316</v>
      </c>
      <c r="G14" s="15">
        <v>2800</v>
      </c>
      <c r="H14" s="24">
        <f t="shared" si="0"/>
        <v>422324</v>
      </c>
    </row>
    <row r="15" s="20" customFormat="1" ht="14.25" spans="1:8">
      <c r="A15" s="10">
        <v>35</v>
      </c>
      <c r="B15" s="11">
        <v>172</v>
      </c>
      <c r="C15" s="12" t="s">
        <v>317</v>
      </c>
      <c r="D15" s="13" t="s">
        <v>11</v>
      </c>
      <c r="E15" s="12">
        <v>150.83</v>
      </c>
      <c r="F15" s="14" t="s">
        <v>318</v>
      </c>
      <c r="G15" s="15">
        <v>2800</v>
      </c>
      <c r="H15" s="24">
        <f t="shared" si="0"/>
        <v>422324</v>
      </c>
    </row>
    <row r="16" s="20" customFormat="1" ht="14.25" spans="1:8">
      <c r="A16" s="10">
        <v>38</v>
      </c>
      <c r="B16" s="11">
        <v>175</v>
      </c>
      <c r="C16" s="12" t="s">
        <v>319</v>
      </c>
      <c r="D16" s="13" t="s">
        <v>11</v>
      </c>
      <c r="E16" s="12">
        <v>150.83</v>
      </c>
      <c r="F16" s="14" t="s">
        <v>320</v>
      </c>
      <c r="G16" s="15">
        <v>2800</v>
      </c>
      <c r="H16" s="24">
        <f t="shared" si="0"/>
        <v>422324</v>
      </c>
    </row>
    <row r="17" s="20" customFormat="1" ht="14.25" spans="1:8">
      <c r="A17" s="10">
        <v>41</v>
      </c>
      <c r="B17" s="11">
        <v>178</v>
      </c>
      <c r="C17" s="12" t="s">
        <v>321</v>
      </c>
      <c r="D17" s="13" t="s">
        <v>11</v>
      </c>
      <c r="E17" s="12">
        <v>150.83</v>
      </c>
      <c r="F17" s="14" t="s">
        <v>322</v>
      </c>
      <c r="G17" s="15">
        <v>2800</v>
      </c>
      <c r="H17" s="24">
        <f t="shared" si="0"/>
        <v>422324</v>
      </c>
    </row>
    <row r="18" s="20" customFormat="1" ht="14.25" spans="1:8">
      <c r="A18" s="10">
        <v>43</v>
      </c>
      <c r="B18" s="11">
        <v>180</v>
      </c>
      <c r="C18" s="12" t="s">
        <v>323</v>
      </c>
      <c r="D18" s="13" t="s">
        <v>11</v>
      </c>
      <c r="E18" s="12">
        <v>139.67</v>
      </c>
      <c r="F18" s="14" t="s">
        <v>324</v>
      </c>
      <c r="G18" s="15">
        <v>2800</v>
      </c>
      <c r="H18" s="25">
        <f t="shared" si="0"/>
        <v>391076</v>
      </c>
    </row>
    <row r="19" customFormat="1" ht="14.25" spans="1:8">
      <c r="A19" s="17" t="s">
        <v>43</v>
      </c>
      <c r="B19" s="17"/>
      <c r="C19" s="17"/>
      <c r="D19" s="13"/>
      <c r="E19" s="17">
        <f>SUM(E4:E18)</f>
        <v>2232.65</v>
      </c>
      <c r="F19" s="17"/>
      <c r="G19" s="18"/>
      <c r="H19" s="19">
        <f>SUM(H4:H18)</f>
        <v>6252502.2925</v>
      </c>
    </row>
    <row r="20" spans="5:7">
      <c r="E20" s="20"/>
      <c r="F20" s="20"/>
      <c r="G20" s="20"/>
    </row>
    <row r="21" spans="5:8">
      <c r="E21" s="20"/>
      <c r="F21" s="20"/>
      <c r="G21" s="20"/>
      <c r="H21" s="20"/>
    </row>
    <row r="22" spans="5:8">
      <c r="E22" s="20"/>
      <c r="F22" s="20"/>
      <c r="G22" s="20"/>
      <c r="H22" s="20"/>
    </row>
    <row r="23" spans="5:8">
      <c r="E23" s="20"/>
      <c r="F23" s="20"/>
      <c r="G23" s="20"/>
      <c r="H23" s="20"/>
    </row>
  </sheetData>
  <mergeCells count="2">
    <mergeCell ref="A2:E2"/>
    <mergeCell ref="A19:C19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K21" sqref="K21"/>
    </sheetView>
  </sheetViews>
  <sheetFormatPr defaultColWidth="9" defaultRowHeight="13.5" outlineLevelCol="7"/>
  <cols>
    <col min="3" max="3" width="24.375" customWidth="1"/>
    <col min="6" max="6" width="22" customWidth="1"/>
    <col min="7" max="7" width="11.125" customWidth="1"/>
    <col min="8" max="8" width="16.25" customWidth="1"/>
  </cols>
  <sheetData>
    <row r="1" ht="22.5" spans="2:8">
      <c r="B1" s="1" t="s">
        <v>0</v>
      </c>
      <c r="C1" s="1"/>
      <c r="D1" s="1"/>
      <c r="E1" s="1"/>
      <c r="F1" s="1"/>
      <c r="G1" s="2"/>
      <c r="H1" s="2"/>
    </row>
    <row r="2" ht="23.25" spans="1:8">
      <c r="A2" s="3" t="s">
        <v>1</v>
      </c>
      <c r="B2" s="3"/>
      <c r="C2" s="3"/>
      <c r="D2" s="3"/>
      <c r="E2" s="3"/>
      <c r="F2" s="1"/>
      <c r="G2" s="2"/>
      <c r="H2" s="2"/>
    </row>
    <row r="3" ht="54.75" spans="1:8">
      <c r="A3" s="4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7" t="s">
        <v>7</v>
      </c>
      <c r="G3" s="8" t="s">
        <v>8</v>
      </c>
      <c r="H3" s="9" t="s">
        <v>9</v>
      </c>
    </row>
    <row r="4" ht="14.25" spans="1:8">
      <c r="A4" s="10">
        <v>1</v>
      </c>
      <c r="B4" s="11">
        <v>130</v>
      </c>
      <c r="C4" s="12" t="s">
        <v>325</v>
      </c>
      <c r="D4" s="13" t="s">
        <v>11</v>
      </c>
      <c r="E4" s="12">
        <v>127.65</v>
      </c>
      <c r="F4" s="14" t="s">
        <v>326</v>
      </c>
      <c r="G4" s="15">
        <v>2800</v>
      </c>
      <c r="H4" s="16">
        <f>E4*G4</f>
        <v>357420</v>
      </c>
    </row>
    <row r="5" ht="14.25" spans="1:8">
      <c r="A5" s="10">
        <v>2</v>
      </c>
      <c r="B5" s="11">
        <v>131</v>
      </c>
      <c r="C5" s="12" t="s">
        <v>327</v>
      </c>
      <c r="D5" s="13" t="s">
        <v>11</v>
      </c>
      <c r="E5" s="12">
        <v>140.31</v>
      </c>
      <c r="F5" s="14" t="s">
        <v>328</v>
      </c>
      <c r="G5" s="15">
        <v>2800</v>
      </c>
      <c r="H5" s="16">
        <f t="shared" ref="H5:H35" si="0">E5*G5</f>
        <v>392868</v>
      </c>
    </row>
    <row r="6" ht="14.25" spans="1:8">
      <c r="A6" s="10">
        <v>4</v>
      </c>
      <c r="B6" s="11">
        <v>134</v>
      </c>
      <c r="C6" s="12" t="s">
        <v>329</v>
      </c>
      <c r="D6" s="13" t="s">
        <v>11</v>
      </c>
      <c r="E6" s="12">
        <v>131.07</v>
      </c>
      <c r="F6" s="14" t="s">
        <v>330</v>
      </c>
      <c r="G6" s="15">
        <v>2800</v>
      </c>
      <c r="H6" s="16">
        <f t="shared" si="0"/>
        <v>366996</v>
      </c>
    </row>
    <row r="7" ht="14.25" spans="1:8">
      <c r="A7" s="10">
        <v>5</v>
      </c>
      <c r="B7" s="11">
        <v>135</v>
      </c>
      <c r="C7" s="12" t="s">
        <v>331</v>
      </c>
      <c r="D7" s="13" t="s">
        <v>11</v>
      </c>
      <c r="E7" s="12">
        <v>143.58</v>
      </c>
      <c r="F7" s="14" t="s">
        <v>332</v>
      </c>
      <c r="G7" s="15">
        <v>2807.55</v>
      </c>
      <c r="H7" s="16">
        <f t="shared" si="0"/>
        <v>403108.029</v>
      </c>
    </row>
    <row r="8" ht="14.25" spans="1:8">
      <c r="A8" s="10">
        <v>7</v>
      </c>
      <c r="B8" s="11">
        <v>138</v>
      </c>
      <c r="C8" s="12" t="s">
        <v>333</v>
      </c>
      <c r="D8" s="13" t="s">
        <v>11</v>
      </c>
      <c r="E8" s="12">
        <v>138.3</v>
      </c>
      <c r="F8" s="14" t="s">
        <v>334</v>
      </c>
      <c r="G8" s="15">
        <v>2800</v>
      </c>
      <c r="H8" s="16">
        <f t="shared" si="0"/>
        <v>387240</v>
      </c>
    </row>
    <row r="9" ht="14.25" spans="1:8">
      <c r="A9" s="10">
        <v>8</v>
      </c>
      <c r="B9" s="11">
        <v>139</v>
      </c>
      <c r="C9" s="12" t="s">
        <v>335</v>
      </c>
      <c r="D9" s="13" t="s">
        <v>11</v>
      </c>
      <c r="E9" s="12">
        <v>145.42</v>
      </c>
      <c r="F9" s="14" t="s">
        <v>336</v>
      </c>
      <c r="G9" s="15">
        <v>2800</v>
      </c>
      <c r="H9" s="16">
        <f t="shared" si="0"/>
        <v>407176</v>
      </c>
    </row>
    <row r="10" ht="14.25" spans="1:8">
      <c r="A10" s="10">
        <v>10</v>
      </c>
      <c r="B10" s="11">
        <v>141</v>
      </c>
      <c r="C10" s="12" t="s">
        <v>337</v>
      </c>
      <c r="D10" s="13" t="s">
        <v>11</v>
      </c>
      <c r="E10" s="12">
        <v>138.3</v>
      </c>
      <c r="F10" s="14" t="s">
        <v>338</v>
      </c>
      <c r="G10" s="15">
        <v>2800</v>
      </c>
      <c r="H10" s="16">
        <f t="shared" si="0"/>
        <v>387240</v>
      </c>
    </row>
    <row r="11" ht="14.25" spans="1:8">
      <c r="A11" s="10">
        <v>11</v>
      </c>
      <c r="B11" s="11">
        <v>142</v>
      </c>
      <c r="C11" s="12" t="s">
        <v>339</v>
      </c>
      <c r="D11" s="13" t="s">
        <v>11</v>
      </c>
      <c r="E11" s="12">
        <v>145.42</v>
      </c>
      <c r="F11" s="14" t="s">
        <v>340</v>
      </c>
      <c r="G11" s="15">
        <v>2800</v>
      </c>
      <c r="H11" s="16">
        <f t="shared" si="0"/>
        <v>407176</v>
      </c>
    </row>
    <row r="12" ht="14.25" spans="1:8">
      <c r="A12" s="10">
        <v>13</v>
      </c>
      <c r="B12" s="11">
        <v>145</v>
      </c>
      <c r="C12" s="12" t="s">
        <v>341</v>
      </c>
      <c r="D12" s="13" t="s">
        <v>11</v>
      </c>
      <c r="E12" s="12">
        <v>138.3</v>
      </c>
      <c r="F12" s="14" t="s">
        <v>342</v>
      </c>
      <c r="G12" s="15">
        <v>2800</v>
      </c>
      <c r="H12" s="16">
        <f t="shared" si="0"/>
        <v>387240</v>
      </c>
    </row>
    <row r="13" ht="14.25" spans="1:8">
      <c r="A13" s="10">
        <v>14</v>
      </c>
      <c r="B13" s="11">
        <v>146</v>
      </c>
      <c r="C13" s="12" t="s">
        <v>343</v>
      </c>
      <c r="D13" s="13" t="s">
        <v>11</v>
      </c>
      <c r="E13" s="12">
        <v>145.42</v>
      </c>
      <c r="F13" s="14" t="s">
        <v>344</v>
      </c>
      <c r="G13" s="15">
        <v>2800</v>
      </c>
      <c r="H13" s="16">
        <f t="shared" si="0"/>
        <v>407176</v>
      </c>
    </row>
    <row r="14" ht="14.25" spans="1:8">
      <c r="A14" s="10">
        <v>16</v>
      </c>
      <c r="B14" s="11">
        <v>149</v>
      </c>
      <c r="C14" s="12" t="s">
        <v>345</v>
      </c>
      <c r="D14" s="13" t="s">
        <v>11</v>
      </c>
      <c r="E14" s="12">
        <v>138.3</v>
      </c>
      <c r="F14" s="14" t="s">
        <v>346</v>
      </c>
      <c r="G14" s="15">
        <v>2800</v>
      </c>
      <c r="H14" s="16">
        <f t="shared" si="0"/>
        <v>387240</v>
      </c>
    </row>
    <row r="15" ht="14.25" spans="1:8">
      <c r="A15" s="10">
        <v>17</v>
      </c>
      <c r="B15" s="11">
        <v>150</v>
      </c>
      <c r="C15" s="12" t="s">
        <v>347</v>
      </c>
      <c r="D15" s="13" t="s">
        <v>11</v>
      </c>
      <c r="E15" s="12">
        <v>145.42</v>
      </c>
      <c r="F15" s="14" t="s">
        <v>348</v>
      </c>
      <c r="G15" s="15">
        <v>2800</v>
      </c>
      <c r="H15" s="16">
        <f t="shared" si="0"/>
        <v>407176</v>
      </c>
    </row>
    <row r="16" ht="14.25" spans="1:8">
      <c r="A16" s="10">
        <v>19</v>
      </c>
      <c r="B16" s="11">
        <v>153</v>
      </c>
      <c r="C16" s="12" t="s">
        <v>349</v>
      </c>
      <c r="D16" s="13" t="s">
        <v>11</v>
      </c>
      <c r="E16" s="12">
        <v>138.3</v>
      </c>
      <c r="F16" s="14" t="s">
        <v>350</v>
      </c>
      <c r="G16" s="15">
        <v>2800</v>
      </c>
      <c r="H16" s="16">
        <f t="shared" si="0"/>
        <v>387240</v>
      </c>
    </row>
    <row r="17" ht="14.25" spans="1:8">
      <c r="A17" s="10">
        <v>20</v>
      </c>
      <c r="B17" s="11">
        <v>154</v>
      </c>
      <c r="C17" s="12" t="s">
        <v>351</v>
      </c>
      <c r="D17" s="13" t="s">
        <v>11</v>
      </c>
      <c r="E17" s="12">
        <v>145.42</v>
      </c>
      <c r="F17" s="14" t="s">
        <v>352</v>
      </c>
      <c r="G17" s="15">
        <v>2800</v>
      </c>
      <c r="H17" s="16">
        <f t="shared" si="0"/>
        <v>407176</v>
      </c>
    </row>
    <row r="18" ht="14.25" spans="1:8">
      <c r="A18" s="10">
        <v>22</v>
      </c>
      <c r="B18" s="11">
        <v>157</v>
      </c>
      <c r="C18" s="12" t="s">
        <v>353</v>
      </c>
      <c r="D18" s="13" t="s">
        <v>11</v>
      </c>
      <c r="E18" s="12">
        <v>138.3</v>
      </c>
      <c r="F18" s="14" t="s">
        <v>354</v>
      </c>
      <c r="G18" s="15">
        <v>2800</v>
      </c>
      <c r="H18" s="16">
        <f t="shared" si="0"/>
        <v>387240</v>
      </c>
    </row>
    <row r="19" ht="14.25" spans="1:8">
      <c r="A19" s="10">
        <v>23</v>
      </c>
      <c r="B19" s="11">
        <v>158</v>
      </c>
      <c r="C19" s="12" t="s">
        <v>355</v>
      </c>
      <c r="D19" s="13" t="s">
        <v>11</v>
      </c>
      <c r="E19" s="12">
        <v>145.42</v>
      </c>
      <c r="F19" s="14" t="s">
        <v>356</v>
      </c>
      <c r="G19" s="15">
        <v>2800</v>
      </c>
      <c r="H19" s="16">
        <f t="shared" si="0"/>
        <v>407176</v>
      </c>
    </row>
    <row r="20" ht="14.25" spans="1:8">
      <c r="A20" s="10">
        <v>25</v>
      </c>
      <c r="B20" s="11">
        <v>160</v>
      </c>
      <c r="C20" s="12" t="s">
        <v>357</v>
      </c>
      <c r="D20" s="13" t="s">
        <v>11</v>
      </c>
      <c r="E20" s="12">
        <v>138.3</v>
      </c>
      <c r="F20" s="14" t="s">
        <v>358</v>
      </c>
      <c r="G20" s="15">
        <v>2800</v>
      </c>
      <c r="H20" s="16">
        <f t="shared" si="0"/>
        <v>387240</v>
      </c>
    </row>
    <row r="21" ht="14.25" spans="1:8">
      <c r="A21" s="10">
        <v>26</v>
      </c>
      <c r="B21" s="11">
        <v>161</v>
      </c>
      <c r="C21" s="12" t="s">
        <v>359</v>
      </c>
      <c r="D21" s="13" t="s">
        <v>11</v>
      </c>
      <c r="E21" s="12">
        <v>145.42</v>
      </c>
      <c r="F21" s="14" t="s">
        <v>360</v>
      </c>
      <c r="G21" s="15">
        <v>2800</v>
      </c>
      <c r="H21" s="16">
        <f t="shared" si="0"/>
        <v>407176</v>
      </c>
    </row>
    <row r="22" ht="14.25" spans="1:8">
      <c r="A22" s="10">
        <v>28</v>
      </c>
      <c r="B22" s="11">
        <v>164</v>
      </c>
      <c r="C22" s="12" t="s">
        <v>361</v>
      </c>
      <c r="D22" s="13" t="s">
        <v>11</v>
      </c>
      <c r="E22" s="12">
        <v>145.42</v>
      </c>
      <c r="F22" s="14" t="s">
        <v>362</v>
      </c>
      <c r="G22" s="15">
        <v>2800</v>
      </c>
      <c r="H22" s="16">
        <f t="shared" si="0"/>
        <v>407176</v>
      </c>
    </row>
    <row r="23" ht="14.25" spans="1:8">
      <c r="A23" s="10">
        <v>30</v>
      </c>
      <c r="B23" s="11">
        <v>167</v>
      </c>
      <c r="C23" s="12" t="s">
        <v>363</v>
      </c>
      <c r="D23" s="13" t="s">
        <v>11</v>
      </c>
      <c r="E23" s="12">
        <v>138.3</v>
      </c>
      <c r="F23" s="14" t="s">
        <v>364</v>
      </c>
      <c r="G23" s="15">
        <v>2800</v>
      </c>
      <c r="H23" s="16">
        <f t="shared" si="0"/>
        <v>387240</v>
      </c>
    </row>
    <row r="24" ht="14.25" spans="1:8">
      <c r="A24" s="10">
        <v>31</v>
      </c>
      <c r="B24" s="11">
        <v>168</v>
      </c>
      <c r="C24" s="12" t="s">
        <v>365</v>
      </c>
      <c r="D24" s="13" t="s">
        <v>11</v>
      </c>
      <c r="E24" s="12">
        <v>145.42</v>
      </c>
      <c r="F24" s="14" t="s">
        <v>366</v>
      </c>
      <c r="G24" s="15">
        <v>2800</v>
      </c>
      <c r="H24" s="16">
        <f t="shared" si="0"/>
        <v>407176</v>
      </c>
    </row>
    <row r="25" ht="14.25" spans="1:8">
      <c r="A25" s="10">
        <v>33</v>
      </c>
      <c r="B25" s="11">
        <v>170</v>
      </c>
      <c r="C25" s="12" t="s">
        <v>367</v>
      </c>
      <c r="D25" s="13" t="s">
        <v>11</v>
      </c>
      <c r="E25" s="12">
        <v>138.3</v>
      </c>
      <c r="F25" s="14" t="s">
        <v>368</v>
      </c>
      <c r="G25" s="15">
        <v>2800</v>
      </c>
      <c r="H25" s="16">
        <f t="shared" si="0"/>
        <v>387240</v>
      </c>
    </row>
    <row r="26" ht="14.25" spans="1:8">
      <c r="A26" s="10">
        <v>34</v>
      </c>
      <c r="B26" s="11">
        <v>171</v>
      </c>
      <c r="C26" s="12" t="s">
        <v>369</v>
      </c>
      <c r="D26" s="13" t="s">
        <v>11</v>
      </c>
      <c r="E26" s="12">
        <v>145.42</v>
      </c>
      <c r="F26" s="14" t="s">
        <v>370</v>
      </c>
      <c r="G26" s="15">
        <v>2800</v>
      </c>
      <c r="H26" s="16">
        <f t="shared" si="0"/>
        <v>407176</v>
      </c>
    </row>
    <row r="27" ht="14.25" spans="1:8">
      <c r="A27" s="10">
        <v>36</v>
      </c>
      <c r="B27" s="11">
        <v>173</v>
      </c>
      <c r="C27" s="12" t="s">
        <v>371</v>
      </c>
      <c r="D27" s="13" t="s">
        <v>11</v>
      </c>
      <c r="E27" s="12">
        <v>138.3</v>
      </c>
      <c r="F27" s="14" t="s">
        <v>372</v>
      </c>
      <c r="G27" s="15">
        <v>2800</v>
      </c>
      <c r="H27" s="16">
        <f t="shared" si="0"/>
        <v>387240</v>
      </c>
    </row>
    <row r="28" ht="14.25" spans="1:8">
      <c r="A28" s="10">
        <v>37</v>
      </c>
      <c r="B28" s="11">
        <v>174</v>
      </c>
      <c r="C28" s="12" t="s">
        <v>373</v>
      </c>
      <c r="D28" s="13" t="s">
        <v>11</v>
      </c>
      <c r="E28" s="12">
        <v>145.42</v>
      </c>
      <c r="F28" s="14" t="s">
        <v>374</v>
      </c>
      <c r="G28" s="15">
        <v>2800</v>
      </c>
      <c r="H28" s="16">
        <f t="shared" si="0"/>
        <v>407176</v>
      </c>
    </row>
    <row r="29" ht="14.25" spans="1:8">
      <c r="A29" s="10">
        <v>39</v>
      </c>
      <c r="B29" s="11">
        <v>176</v>
      </c>
      <c r="C29" s="12" t="s">
        <v>375</v>
      </c>
      <c r="D29" s="13" t="s">
        <v>11</v>
      </c>
      <c r="E29" s="12">
        <v>138.3</v>
      </c>
      <c r="F29" s="14" t="s">
        <v>376</v>
      </c>
      <c r="G29" s="15">
        <v>2800</v>
      </c>
      <c r="H29" s="16">
        <f t="shared" si="0"/>
        <v>387240</v>
      </c>
    </row>
    <row r="30" ht="14.25" spans="1:8">
      <c r="A30" s="10">
        <v>40</v>
      </c>
      <c r="B30" s="11">
        <v>177</v>
      </c>
      <c r="C30" s="12" t="s">
        <v>377</v>
      </c>
      <c r="D30" s="13" t="s">
        <v>11</v>
      </c>
      <c r="E30" s="12">
        <v>145.42</v>
      </c>
      <c r="F30" s="14" t="s">
        <v>378</v>
      </c>
      <c r="G30" s="15">
        <v>2800</v>
      </c>
      <c r="H30" s="16">
        <f t="shared" si="0"/>
        <v>407176</v>
      </c>
    </row>
    <row r="31" ht="14.25" spans="1:8">
      <c r="A31" s="10">
        <v>42</v>
      </c>
      <c r="B31" s="11">
        <v>179</v>
      </c>
      <c r="C31" s="12" t="s">
        <v>379</v>
      </c>
      <c r="D31" s="13" t="s">
        <v>11</v>
      </c>
      <c r="E31" s="12">
        <v>145.42</v>
      </c>
      <c r="F31" s="14" t="s">
        <v>380</v>
      </c>
      <c r="G31" s="15">
        <v>2800</v>
      </c>
      <c r="H31" s="16">
        <f t="shared" si="0"/>
        <v>407176</v>
      </c>
    </row>
    <row r="32" ht="14.25" spans="1:8">
      <c r="A32" s="10">
        <v>44</v>
      </c>
      <c r="B32" s="11">
        <v>181</v>
      </c>
      <c r="C32" s="12" t="s">
        <v>381</v>
      </c>
      <c r="D32" s="13" t="s">
        <v>11</v>
      </c>
      <c r="E32" s="12">
        <v>137.64</v>
      </c>
      <c r="F32" s="14" t="s">
        <v>382</v>
      </c>
      <c r="G32" s="15">
        <v>2800</v>
      </c>
      <c r="H32" s="16">
        <f t="shared" si="0"/>
        <v>385392</v>
      </c>
    </row>
    <row r="33" ht="14.25" spans="1:8">
      <c r="A33" s="10">
        <v>45</v>
      </c>
      <c r="B33" s="11">
        <v>182</v>
      </c>
      <c r="C33" s="12" t="s">
        <v>383</v>
      </c>
      <c r="D33" s="13" t="s">
        <v>11</v>
      </c>
      <c r="E33" s="12">
        <v>145.42</v>
      </c>
      <c r="F33" s="14" t="s">
        <v>384</v>
      </c>
      <c r="G33" s="15">
        <v>2800</v>
      </c>
      <c r="H33" s="16">
        <f t="shared" si="0"/>
        <v>407176</v>
      </c>
    </row>
    <row r="34" ht="14.25" spans="1:8">
      <c r="A34" s="10">
        <v>46</v>
      </c>
      <c r="B34" s="11">
        <v>183</v>
      </c>
      <c r="C34" s="12" t="s">
        <v>385</v>
      </c>
      <c r="D34" s="13" t="s">
        <v>11</v>
      </c>
      <c r="E34" s="12">
        <v>137.64</v>
      </c>
      <c r="F34" s="14" t="s">
        <v>386</v>
      </c>
      <c r="G34" s="15">
        <v>2800</v>
      </c>
      <c r="H34" s="16">
        <f t="shared" si="0"/>
        <v>385392</v>
      </c>
    </row>
    <row r="35" ht="14.25" spans="1:8">
      <c r="A35" s="10">
        <v>47</v>
      </c>
      <c r="B35" s="11">
        <v>184</v>
      </c>
      <c r="C35" s="12" t="s">
        <v>387</v>
      </c>
      <c r="D35" s="13" t="s">
        <v>11</v>
      </c>
      <c r="E35" s="12">
        <v>145.42</v>
      </c>
      <c r="F35" s="14" t="s">
        <v>388</v>
      </c>
      <c r="G35" s="15">
        <v>2800</v>
      </c>
      <c r="H35" s="16">
        <f t="shared" si="0"/>
        <v>407176</v>
      </c>
    </row>
    <row r="36" spans="1:8">
      <c r="A36" s="17" t="s">
        <v>43</v>
      </c>
      <c r="B36" s="17"/>
      <c r="C36" s="17"/>
      <c r="D36" s="17"/>
      <c r="E36" s="17">
        <f>SUM(E4:E35)</f>
        <v>4520.49</v>
      </c>
      <c r="F36" s="17"/>
      <c r="G36" s="18"/>
      <c r="H36" s="19">
        <f>SUM(H4:H35)</f>
        <v>12658456.029</v>
      </c>
    </row>
  </sheetData>
  <mergeCells count="3">
    <mergeCell ref="B1:F1"/>
    <mergeCell ref="A2:E2"/>
    <mergeCell ref="A36:C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10.11.18.19号楼（01包）</vt:lpstr>
      <vt:lpstr>16号楼一单元（02包）</vt:lpstr>
      <vt:lpstr>16号楼二单元（03包）</vt:lpstr>
      <vt:lpstr>22号楼一单元（04包）</vt:lpstr>
      <vt:lpstr>22号楼二单元（05包）</vt:lpstr>
      <vt:lpstr>23号楼一单元（06包）</vt:lpstr>
      <vt:lpstr>23号楼二单元（07包）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慕小小☀</cp:lastModifiedBy>
  <dcterms:created xsi:type="dcterms:W3CDTF">2021-09-22T01:03:00Z</dcterms:created>
  <dcterms:modified xsi:type="dcterms:W3CDTF">2021-10-09T02:21:57Z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59A5A37AEBC5427FA9CF153A8C483133</vt:lpwstr>
  </property>
</Properties>
</file>